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19260" windowHeight="3720" tabRatio="867" activeTab="0"/>
  </bookViews>
  <sheets>
    <sheet name="28様式（全日制）" sheetId="1" r:id="rId1"/>
    <sheet name="学校一覧" sheetId="2" state="hidden" r:id="rId2"/>
  </sheets>
  <externalReferences>
    <externalReference r:id="rId5"/>
  </externalReferences>
  <definedNames>
    <definedName name="_xlnm.Print_Area" localSheetId="0">'28様式（全日制）'!$B$1:$AO$70</definedName>
    <definedName name="_xlnm.Print_Area" localSheetId="1">'学校一覧'!$A$1:$E$258</definedName>
    <definedName name="_xlnm.Print_Titles" localSheetId="1">'学校一覧'!$1:$2</definedName>
  </definedNames>
  <calcPr fullCalcOnLoad="1"/>
</workbook>
</file>

<file path=xl/sharedStrings.xml><?xml version="1.0" encoding="utf-8"?>
<sst xmlns="http://schemas.openxmlformats.org/spreadsheetml/2006/main" count="1145" uniqueCount="1112">
  <si>
    <t>都立忍岡高等学校</t>
  </si>
  <si>
    <t>都立上野高等学校</t>
  </si>
  <si>
    <t>都立竹台高等学校</t>
  </si>
  <si>
    <t>都立足立高等学校</t>
  </si>
  <si>
    <t>都立江北高等学校</t>
  </si>
  <si>
    <t>都立淵江高等学校</t>
  </si>
  <si>
    <t>都立足立西高等学校</t>
  </si>
  <si>
    <t>都立足立東高等学校</t>
  </si>
  <si>
    <t>都立青井高等学校</t>
  </si>
  <si>
    <t>都立足立新田高等学校</t>
  </si>
  <si>
    <t>都立晴海総合高等学校</t>
  </si>
  <si>
    <t>都立浅草高等学校</t>
  </si>
  <si>
    <t>都立荒川商業高等学校</t>
  </si>
  <si>
    <t>都立蔵前工業高等学校</t>
  </si>
  <si>
    <t>都立荒川工業高等学校</t>
  </si>
  <si>
    <t>都立足立工業高等学校</t>
  </si>
  <si>
    <t>都立両国高等学校</t>
  </si>
  <si>
    <t>都立墨田川高等学校</t>
  </si>
  <si>
    <t>都立本所高等学校</t>
  </si>
  <si>
    <t>都立葛飾野高等学校</t>
  </si>
  <si>
    <t>都立南葛飾高等学校</t>
  </si>
  <si>
    <t>都立日本橋高等学校</t>
  </si>
  <si>
    <t>都立深川高等学校</t>
  </si>
  <si>
    <t>都立東高等学校</t>
  </si>
  <si>
    <t>都立城東高等学校</t>
  </si>
  <si>
    <t>都立小松川高等学校</t>
  </si>
  <si>
    <t>都立江戸川高等学校</t>
  </si>
  <si>
    <t>都立小岩高等学校</t>
  </si>
  <si>
    <t>都立葛西南高等学校</t>
  </si>
  <si>
    <t>都立篠崎高等学校</t>
  </si>
  <si>
    <t>都立紅葉川高等学校</t>
  </si>
  <si>
    <t>都立大江戸高等学校</t>
  </si>
  <si>
    <t>都立葛飾総合高等学校</t>
  </si>
  <si>
    <t>都立葛飾商業高等学校</t>
  </si>
  <si>
    <t>都立江東商業高等学校</t>
  </si>
  <si>
    <t>都立第三商業高等学校</t>
  </si>
  <si>
    <t>都立本所工業高等学校</t>
  </si>
  <si>
    <t>都立墨田工業高等学校</t>
  </si>
  <si>
    <t>都立葛西工業高等学校</t>
  </si>
  <si>
    <t>都立科学技術高等学校</t>
  </si>
  <si>
    <t>都立農産高等学校</t>
  </si>
  <si>
    <t>都立橘高等学校</t>
  </si>
  <si>
    <t>都立南多摩高等学校</t>
  </si>
  <si>
    <t>都立富士森高等学校</t>
  </si>
  <si>
    <t>都立片倉高等学校</t>
  </si>
  <si>
    <t>都立八王子東高等学校</t>
  </si>
  <si>
    <t>都立八王子北高等学校</t>
  </si>
  <si>
    <t>都立松が谷高等学校</t>
  </si>
  <si>
    <t>都立日野高等学校</t>
  </si>
  <si>
    <t>都立日野台高等学校</t>
  </si>
  <si>
    <t>都立南平高等学校</t>
  </si>
  <si>
    <t>都立町田高等学校</t>
  </si>
  <si>
    <t>都立野津田高等学校</t>
  </si>
  <si>
    <t>都立成瀬高等学校</t>
  </si>
  <si>
    <t>都立小川高等学校</t>
  </si>
  <si>
    <t>都立山崎高等学校</t>
  </si>
  <si>
    <t>都立町田総合高等学校</t>
  </si>
  <si>
    <t>都立翔陽高等学校</t>
  </si>
  <si>
    <t>都立八王子拓真高等学校</t>
  </si>
  <si>
    <t>都立町田工業高等学校</t>
  </si>
  <si>
    <t>都立八王子桑志高等学校</t>
  </si>
  <si>
    <t>都立立川高等学校</t>
  </si>
  <si>
    <t>都立砂川高等学校</t>
  </si>
  <si>
    <t>都立昭和高等学校</t>
  </si>
  <si>
    <t>都立拝島高等学校</t>
  </si>
  <si>
    <t>都立東大和高等学校</t>
  </si>
  <si>
    <t>都立武蔵村山高等学校</t>
  </si>
  <si>
    <t>都立東大和南高等学校</t>
  </si>
  <si>
    <t>都立多摩高等学校</t>
  </si>
  <si>
    <t>都立福生高等学校</t>
  </si>
  <si>
    <t>都立秋留台高等学校</t>
  </si>
  <si>
    <t>都立羽村高等学校</t>
  </si>
  <si>
    <t>都立五日市高等学校</t>
  </si>
  <si>
    <t>都立青梅総合高等学校</t>
  </si>
  <si>
    <t>都立上水高等学校</t>
  </si>
  <si>
    <t>都立多摩工業高等学校</t>
  </si>
  <si>
    <t>都立瑞穂農芸高等学校</t>
  </si>
  <si>
    <t>都立武蔵高等学校</t>
  </si>
  <si>
    <t>都立武蔵野北高等学校</t>
  </si>
  <si>
    <t>都立小金井北高等学校</t>
  </si>
  <si>
    <t>都立保谷高等学校</t>
  </si>
  <si>
    <t>都立久留米西高等学校</t>
  </si>
  <si>
    <t>都立田無高等学校</t>
  </si>
  <si>
    <t>都立小平高等学校</t>
  </si>
  <si>
    <t>都立小平西高等学校</t>
  </si>
  <si>
    <t>都立東村山高等学校</t>
  </si>
  <si>
    <t>都立国分寺高等学校</t>
  </si>
  <si>
    <t>都立清瀬高等学校</t>
  </si>
  <si>
    <t>都立小平南高等学校</t>
  </si>
  <si>
    <t>都立東村山西高等学校</t>
  </si>
  <si>
    <t>都立東久留米総合高等学校</t>
  </si>
  <si>
    <t>都立小金井工業高等学校</t>
  </si>
  <si>
    <t>都立田無工業高等学校</t>
  </si>
  <si>
    <t>都立多摩科学技術高等学校</t>
  </si>
  <si>
    <t>都立三鷹高等学校</t>
  </si>
  <si>
    <t>都立神代高等学校</t>
  </si>
  <si>
    <t>都立調布北高等学校</t>
  </si>
  <si>
    <t>都立調布南高等学校</t>
  </si>
  <si>
    <t>都立狛江高等学校</t>
  </si>
  <si>
    <t>都立府中高等学校</t>
  </si>
  <si>
    <t>都立府中東高等学校</t>
  </si>
  <si>
    <t>都立府中西高等学校</t>
  </si>
  <si>
    <t>都立国立高等学校</t>
  </si>
  <si>
    <t>都立永山高等学校</t>
  </si>
  <si>
    <t>都立若葉総合高等学校</t>
  </si>
  <si>
    <t>都立第五商業高等学校</t>
  </si>
  <si>
    <t>都立府中工業高等学校</t>
  </si>
  <si>
    <t>都立農業高等学校</t>
  </si>
  <si>
    <t>都立大島高等学校</t>
  </si>
  <si>
    <t>都立新島高等学校</t>
  </si>
  <si>
    <t>都立神津高等学校</t>
  </si>
  <si>
    <t>都立大島海洋国際高等学校</t>
  </si>
  <si>
    <t>都立三宅高等学校</t>
  </si>
  <si>
    <t>都立八丈高等学校</t>
  </si>
  <si>
    <t>都立小笠原高等学校</t>
  </si>
  <si>
    <t>都立白鴎附属中学校</t>
  </si>
  <si>
    <t>都立両国附属中学校</t>
  </si>
  <si>
    <t>都立武蔵附属中学校</t>
  </si>
  <si>
    <t>都立富士附属中学校</t>
  </si>
  <si>
    <t>都立大泉附属中学校</t>
  </si>
  <si>
    <t>都立桜修館中等教育学校</t>
  </si>
  <si>
    <t>都立小石川中等教育学校</t>
  </si>
  <si>
    <t>都立立川国際中等教育学校</t>
  </si>
  <si>
    <t>都立南多摩中等教育学校</t>
  </si>
  <si>
    <t>都立三鷹中等教育学校</t>
  </si>
  <si>
    <t>都立文京盲学校</t>
  </si>
  <si>
    <t>都立葛飾盲学校</t>
  </si>
  <si>
    <t>都立八王子盲学校</t>
  </si>
  <si>
    <t>都立久我山青光学園</t>
  </si>
  <si>
    <t>都立大塚ろう学校</t>
  </si>
  <si>
    <t>都立立川ろう学校</t>
  </si>
  <si>
    <t>都立葛飾ろう学校</t>
  </si>
  <si>
    <t>都立中央ろう学校</t>
  </si>
  <si>
    <t>都立光明特別支援学校</t>
  </si>
  <si>
    <t>都立江戸川特別支援学校</t>
  </si>
  <si>
    <t>都立小平特別支援学校</t>
  </si>
  <si>
    <t>都立北特別支援学校</t>
  </si>
  <si>
    <t>都立城南特別支援学校</t>
  </si>
  <si>
    <t>都立城北特別支援学校</t>
  </si>
  <si>
    <t>都立村山特別支援学校</t>
  </si>
  <si>
    <t>都立八王子東特別支援学校</t>
  </si>
  <si>
    <t>都立大泉特別支援学校</t>
  </si>
  <si>
    <t>都立墨東特別支援学校</t>
  </si>
  <si>
    <t>都立青鳥特別支援学校</t>
  </si>
  <si>
    <t>都立王子特別支援学校</t>
  </si>
  <si>
    <t>都立八王子特別支援学校</t>
  </si>
  <si>
    <t>都立しいの木特別支援学校</t>
  </si>
  <si>
    <t>都立七生特別支援学校</t>
  </si>
  <si>
    <t>都立小岩特別支援学校</t>
  </si>
  <si>
    <t>都立町田の丘学園</t>
  </si>
  <si>
    <t>都立高島特別支援学校</t>
  </si>
  <si>
    <t>都立矢口特別支援学校</t>
  </si>
  <si>
    <t>都立羽村特別支援学校</t>
  </si>
  <si>
    <t>都立王子第二特別支援学校</t>
  </si>
  <si>
    <t>都立調布特別支援学校</t>
  </si>
  <si>
    <t>都立小金井特別支援学校</t>
  </si>
  <si>
    <t>都立水元特別支援学校</t>
  </si>
  <si>
    <t>都立墨田特別支援学校</t>
  </si>
  <si>
    <t>都立江東特別支援学校</t>
  </si>
  <si>
    <t>都立中野特別支援学校</t>
  </si>
  <si>
    <t>都立足立特別支援学校</t>
  </si>
  <si>
    <t>都立清瀬特別支援学校</t>
  </si>
  <si>
    <t>都立葛飾特別支援学校</t>
  </si>
  <si>
    <t>都立港特別支援学校</t>
  </si>
  <si>
    <t>都立石神井特別支援学校</t>
  </si>
  <si>
    <t>都立白鷺特別支援学校</t>
  </si>
  <si>
    <t>都立板橋特別支援学校</t>
  </si>
  <si>
    <t>都立田無特別支援学校</t>
  </si>
  <si>
    <t>都立あきる野学園</t>
  </si>
  <si>
    <t>都立南花畑特別支援学校</t>
  </si>
  <si>
    <t>都立永福学園</t>
  </si>
  <si>
    <t>都立田園調布特別支援学校</t>
  </si>
  <si>
    <t>都立多摩桜の丘学園</t>
  </si>
  <si>
    <t>都立青峰学園</t>
  </si>
  <si>
    <t>都立南大沢学園</t>
  </si>
  <si>
    <t>都立品川特別支援学校</t>
  </si>
  <si>
    <t>都立練馬特別支援学校</t>
  </si>
  <si>
    <t>都立府中けやきの森学園</t>
  </si>
  <si>
    <t>都立武蔵台学園</t>
  </si>
  <si>
    <t>都立久留米特別支援学校</t>
  </si>
  <si>
    <t>学校名</t>
  </si>
  <si>
    <t>25年度</t>
  </si>
  <si>
    <t>29年度</t>
  </si>
  <si>
    <t>板橋区大谷口一丁目５４番１号</t>
  </si>
  <si>
    <t>03-3973-3150</t>
  </si>
  <si>
    <t>173-0037</t>
  </si>
  <si>
    <t>板橋区小茂根五丁目１８番１号</t>
  </si>
  <si>
    <t>03-3958-2121</t>
  </si>
  <si>
    <t>175-0082</t>
  </si>
  <si>
    <t>板橋区高島平三丁目７番１号</t>
  </si>
  <si>
    <t>03-3938-3125</t>
  </si>
  <si>
    <t>115-0052</t>
  </si>
  <si>
    <t>北区赤羽北三丁目５番２２号</t>
  </si>
  <si>
    <t>03-3906-2173</t>
  </si>
  <si>
    <t>113-0033</t>
  </si>
  <si>
    <t>文京区本郷一丁目３番９号</t>
  </si>
  <si>
    <t>03-3814-8755</t>
  </si>
  <si>
    <t>111-0041（西校舎）・111-0041（東校舎）</t>
  </si>
  <si>
    <t>台東区元浅草一丁目６番２２号（西校舎）・元浅草三丁目１２番１２号（東校舎）</t>
  </si>
  <si>
    <t>03-3843-5678(西)
03-5830-1731(東)</t>
  </si>
  <si>
    <t>124-0014</t>
  </si>
  <si>
    <t>足立区西綾瀬四丁目１４番３０号</t>
  </si>
  <si>
    <t>03-3880-3411</t>
  </si>
  <si>
    <t>111-0024</t>
  </si>
  <si>
    <t>台東区今戸一丁目８番１３号</t>
  </si>
  <si>
    <t>03-3874-3182</t>
  </si>
  <si>
    <t>130-0022</t>
  </si>
  <si>
    <t>墨田区江東橋一丁目７番１４号</t>
  </si>
  <si>
    <t>03‐3631‐1878(中)
03-3631-1815(高)</t>
  </si>
  <si>
    <t>131-0033</t>
  </si>
  <si>
    <t>墨田区向島三丁目３７番２５号</t>
  </si>
  <si>
    <t>03-3622-0344</t>
  </si>
  <si>
    <t>135-0016</t>
  </si>
  <si>
    <t>江東区東陽五丁目３２番１９号</t>
  </si>
  <si>
    <t>03-3649-2101</t>
  </si>
  <si>
    <t>136-0072</t>
  </si>
  <si>
    <t>江東区大島三丁目２２番１号</t>
  </si>
  <si>
    <t>03-3637-3561</t>
  </si>
  <si>
    <t>132-0035</t>
  </si>
  <si>
    <t>江戸川区平井一丁目２７番１０号</t>
  </si>
  <si>
    <t>03-3685-1010</t>
  </si>
  <si>
    <t>132-0031</t>
  </si>
  <si>
    <t>江戸川区松島二丁目３８番１号</t>
  </si>
  <si>
    <t>03-3651-0297</t>
  </si>
  <si>
    <t>133-0063</t>
  </si>
  <si>
    <t>江戸川区東篠崎一丁目１０番１号</t>
  </si>
  <si>
    <t>03-3678-9331</t>
  </si>
  <si>
    <t>134-8573</t>
  </si>
  <si>
    <t>江戸川区臨海町二丁目１番１号</t>
  </si>
  <si>
    <t>03-3878-3021</t>
  </si>
  <si>
    <t>135-0015</t>
  </si>
  <si>
    <t>江東区千石三丁目２番１１号</t>
  </si>
  <si>
    <t>03-5606-9500</t>
  </si>
  <si>
    <t>124-0002</t>
  </si>
  <si>
    <t>葛飾区西亀有一丁目２８番１号</t>
  </si>
  <si>
    <t>03-3602-2865</t>
  </si>
  <si>
    <t>131-0043</t>
  </si>
  <si>
    <t>墨田区立花四丁目２９番７号</t>
  </si>
  <si>
    <t>03-3617-8311</t>
  </si>
  <si>
    <t>192-8562</t>
  </si>
  <si>
    <t>八王子市明神町四丁目２０番１号</t>
  </si>
  <si>
    <t>042-642-2431</t>
  </si>
  <si>
    <t>192-0914</t>
  </si>
  <si>
    <t>八王子市片倉町１６４３番地</t>
  </si>
  <si>
    <t>042-635-3621</t>
  </si>
  <si>
    <t>192-0354</t>
  </si>
  <si>
    <t>八王子市松が谷１７７２番</t>
  </si>
  <si>
    <t>042-676-1231</t>
  </si>
  <si>
    <t>194-0021</t>
  </si>
  <si>
    <t>町田市中町四丁目２５番３号</t>
  </si>
  <si>
    <t>042-722-2201</t>
  </si>
  <si>
    <t>195-0074</t>
  </si>
  <si>
    <t>町田市山崎町１４５３番地１</t>
  </si>
  <si>
    <t>042-792-2891</t>
  </si>
  <si>
    <t>190-0022</t>
  </si>
  <si>
    <t>立川市錦町二丁目１３番５号</t>
  </si>
  <si>
    <t>042-524-8195</t>
  </si>
  <si>
    <t>190-8583</t>
  </si>
  <si>
    <t>立川市泉町９３５番４</t>
  </si>
  <si>
    <t>042-537-4611</t>
  </si>
  <si>
    <t>196-0033</t>
  </si>
  <si>
    <t>昭島市東町二丁目３番２１号</t>
  </si>
  <si>
    <t>042-541-0222</t>
  </si>
  <si>
    <t>196-0002</t>
  </si>
  <si>
    <t>昭島市拝島町四丁目１３番１号</t>
  </si>
  <si>
    <t>042-543-1772</t>
  </si>
  <si>
    <t>207-0015</t>
  </si>
  <si>
    <t>東大和市中央三丁目９４５番地</t>
  </si>
  <si>
    <t>042-563-1741</t>
  </si>
  <si>
    <t>208-0035</t>
  </si>
  <si>
    <t>武蔵村山市中原一丁目７番地１</t>
  </si>
  <si>
    <t>042-560-1271</t>
  </si>
  <si>
    <t>207-0022</t>
  </si>
  <si>
    <t>東大和市桜が丘三丁目４４番８</t>
  </si>
  <si>
    <t>042-565-7117</t>
  </si>
  <si>
    <t>198-0088</t>
  </si>
  <si>
    <t>青梅市裏宿町５８０番地</t>
  </si>
  <si>
    <t>0428-23-2151</t>
  </si>
  <si>
    <t>197-0005</t>
  </si>
  <si>
    <t>福生市北田園二丁目１１番地３</t>
  </si>
  <si>
    <t>042-552-5601</t>
  </si>
  <si>
    <t>197-0812</t>
  </si>
  <si>
    <t>あきる野市平沢字石神戸１５３番地４</t>
  </si>
  <si>
    <t>042-559-6821</t>
  </si>
  <si>
    <t>205-0012</t>
  </si>
  <si>
    <t>羽村市羽字武蔵野４１５２番１</t>
  </si>
  <si>
    <t>042-555-6631</t>
  </si>
  <si>
    <t>190-0164</t>
  </si>
  <si>
    <t>あきる野市五日市８９４番地</t>
  </si>
  <si>
    <t>042-596-0176</t>
  </si>
  <si>
    <t>198-0041</t>
  </si>
  <si>
    <t>青梅市勝沼一丁目６０番地１</t>
  </si>
  <si>
    <t>0428-22-7604</t>
  </si>
  <si>
    <t>208-0013</t>
  </si>
  <si>
    <t>武蔵村山市大南四丁目６２番地１</t>
  </si>
  <si>
    <t>042-590-4580</t>
  </si>
  <si>
    <t>197-0003</t>
  </si>
  <si>
    <t>福生市熊川２１５番地</t>
  </si>
  <si>
    <t>042-551-3435</t>
  </si>
  <si>
    <t>190-1211</t>
  </si>
  <si>
    <t>西多摩郡瑞穂町石畑２０２７番地</t>
  </si>
  <si>
    <t>042-557-0142</t>
  </si>
  <si>
    <t>180-0022</t>
  </si>
  <si>
    <t>武蔵野市境四丁目１３番２８号</t>
  </si>
  <si>
    <t>0422-51-4554</t>
  </si>
  <si>
    <t>180-0011</t>
  </si>
  <si>
    <t>武蔵野市八幡町二丁目３番１０号</t>
  </si>
  <si>
    <t>0422-55-2071</t>
  </si>
  <si>
    <t>184-0003</t>
  </si>
  <si>
    <t>小金井市緑町四丁目１番１号</t>
  </si>
  <si>
    <t>042-385-2611</t>
  </si>
  <si>
    <t>202-0005</t>
  </si>
  <si>
    <t>西東京市住吉町五丁目８番２３号</t>
  </si>
  <si>
    <t>042-422-3223</t>
  </si>
  <si>
    <t>203-0041</t>
  </si>
  <si>
    <t>東久留米市野火止二丁目１番４４号</t>
  </si>
  <si>
    <t>042-474-2661</t>
  </si>
  <si>
    <t>188-0013</t>
  </si>
  <si>
    <t>西東京市向台町五丁目４番３４号</t>
  </si>
  <si>
    <t>042-463-8511</t>
  </si>
  <si>
    <t>187－0042</t>
  </si>
  <si>
    <t>小平市仲町１１２番地</t>
  </si>
  <si>
    <t>042-341-5410</t>
  </si>
  <si>
    <t>187-0032</t>
  </si>
  <si>
    <t>小平市小川町一丁目５０２番９５</t>
  </si>
  <si>
    <t>042-345-1411</t>
  </si>
  <si>
    <t>189-0011</t>
  </si>
  <si>
    <t>東村山市恩多町四丁目２６番地１</t>
  </si>
  <si>
    <t>042-392-1235</t>
  </si>
  <si>
    <t>185-0004</t>
  </si>
  <si>
    <t>国分寺市新町三丁目２番地の５</t>
  </si>
  <si>
    <t>042-323-3371</t>
  </si>
  <si>
    <t xml:space="preserve"> 204-0022</t>
  </si>
  <si>
    <t>清瀬市松山三丁目１番５６号</t>
  </si>
  <si>
    <t>042-492-3500</t>
  </si>
  <si>
    <t>187-0022</t>
  </si>
  <si>
    <t>小平市上水本町六丁目２１番１号</t>
  </si>
  <si>
    <t>042-325-9331</t>
  </si>
  <si>
    <t>189-0024</t>
  </si>
  <si>
    <t>東村山市富士見町五丁目４番地４１</t>
  </si>
  <si>
    <t>042-395-9121</t>
  </si>
  <si>
    <t>203-0052</t>
  </si>
  <si>
    <t>東久留米市幸町五丁目８番地４６号</t>
  </si>
  <si>
    <t>042-471-2510</t>
  </si>
  <si>
    <t>184-8581</t>
  </si>
  <si>
    <t>小金井市本町六丁目８番９号</t>
  </si>
  <si>
    <t>042-381-4141</t>
  </si>
  <si>
    <t>188-0013</t>
  </si>
  <si>
    <t>西東京市向台町一丁目９番１号</t>
  </si>
  <si>
    <t>042-464-2225</t>
  </si>
  <si>
    <t>184-8581</t>
  </si>
  <si>
    <t>小金井市本町六丁目８番９号</t>
  </si>
  <si>
    <t>042-381-4164</t>
  </si>
  <si>
    <t>181-0004</t>
  </si>
  <si>
    <t>三鷹市新川六丁目２１番２１号</t>
  </si>
  <si>
    <t>0422-46-3311</t>
  </si>
  <si>
    <t>182-0003</t>
  </si>
  <si>
    <t>調布市若葉町一丁目４６番１号</t>
  </si>
  <si>
    <t>03-3300-8261</t>
  </si>
  <si>
    <t>182-0011</t>
  </si>
  <si>
    <t>調布市深大寺北町五丁目３９番地１</t>
  </si>
  <si>
    <t>042-487-1860</t>
  </si>
  <si>
    <t>182-0025</t>
  </si>
  <si>
    <t>調布市多摩川六丁目２番地１</t>
  </si>
  <si>
    <t>042-483-0765</t>
  </si>
  <si>
    <t>201-8501</t>
  </si>
  <si>
    <t>狛江市元和泉三丁目９番１号</t>
  </si>
  <si>
    <t>03-3489-2241</t>
  </si>
  <si>
    <t>183-0051</t>
  </si>
  <si>
    <t>府中市栄町三丁目３番地１</t>
  </si>
  <si>
    <t>042-364-8411</t>
  </si>
  <si>
    <t>183-0012</t>
  </si>
  <si>
    <t>府中市押立町四丁目２１番地</t>
  </si>
  <si>
    <t>042-365-7611</t>
  </si>
  <si>
    <t>183-0036</t>
  </si>
  <si>
    <t>府中市日新町四丁目６番７</t>
  </si>
  <si>
    <t>042-365-5933</t>
  </si>
  <si>
    <t>186-0002</t>
  </si>
  <si>
    <t>国立市東四丁目２５番地の１</t>
  </si>
  <si>
    <t>042-575-0126</t>
  </si>
  <si>
    <t>206-0025</t>
  </si>
  <si>
    <t>多摩市永山5-22</t>
  </si>
  <si>
    <t>042-374-9891</t>
  </si>
  <si>
    <t>206-0822</t>
  </si>
  <si>
    <t>稲城市坂浜１４３４番地３</t>
  </si>
  <si>
    <t>042-350-0300</t>
  </si>
  <si>
    <t>186-0004</t>
  </si>
  <si>
    <t>国立市中三丁目４番地の１</t>
  </si>
  <si>
    <t>042-572-0132</t>
  </si>
  <si>
    <t>183-0005</t>
  </si>
  <si>
    <t>府中市若松町二丁目１９番地１号</t>
  </si>
  <si>
    <t>042-362-7237</t>
  </si>
  <si>
    <t>183-0056</t>
  </si>
  <si>
    <t>府中市寿町一丁目１０番地２</t>
  </si>
  <si>
    <t>042-362-2211</t>
  </si>
  <si>
    <t>100-0101</t>
  </si>
  <si>
    <t>大島町元町字八重の水１２７番地</t>
  </si>
  <si>
    <t>04992-2-1431</t>
  </si>
  <si>
    <t>100-0402</t>
  </si>
  <si>
    <t>新島村本村4丁目10番1号</t>
  </si>
  <si>
    <t>04992-5-0091</t>
  </si>
  <si>
    <t>100-0601</t>
  </si>
  <si>
    <t>東京都神津島村1620番地</t>
  </si>
  <si>
    <t>04992-8-0706</t>
  </si>
  <si>
    <t>100-0211</t>
  </si>
  <si>
    <t>大島町差木地字下原</t>
  </si>
  <si>
    <t>04992-4-0385</t>
  </si>
  <si>
    <t>100-1211</t>
  </si>
  <si>
    <t>三宅村坪田４５８６番地</t>
  </si>
  <si>
    <t>04994-6-1136</t>
  </si>
  <si>
    <t>100-1401</t>
  </si>
  <si>
    <t>東京都八丈島八丈町大賀郷３０２０</t>
  </si>
  <si>
    <t>04996-2-1181</t>
  </si>
  <si>
    <t>100-2101</t>
  </si>
  <si>
    <t>小笠原村父島字清瀬</t>
  </si>
  <si>
    <t>04998-2-2346</t>
  </si>
  <si>
    <t>111-0041（西校舎）・111-0041（東校舎）</t>
  </si>
  <si>
    <t>台東区元浅草一丁目６番２２号（西校舎）・元浅草三丁目１２番１２号（東校舎）</t>
  </si>
  <si>
    <t>03-3843-5678(西)
03-5830-1731(東)</t>
  </si>
  <si>
    <t>130-0022</t>
  </si>
  <si>
    <t>墨田区江東橋一丁目７番１４号</t>
  </si>
  <si>
    <t>03‐3631‐1878(中)
03-3631-1815(高)</t>
  </si>
  <si>
    <t>180-0022</t>
  </si>
  <si>
    <t>武蔵野市境四丁目１３番２８号</t>
  </si>
  <si>
    <t>0422-51-4554</t>
  </si>
  <si>
    <t>164-0013</t>
  </si>
  <si>
    <t>中野区弥生町五丁目２１番１号</t>
  </si>
  <si>
    <t>03-3382-0601</t>
  </si>
  <si>
    <t>178-0063</t>
  </si>
  <si>
    <t>練馬区東大泉五丁目３番１号</t>
  </si>
  <si>
    <t>03-3924-0318(高)
03-3923-4107(中)</t>
  </si>
  <si>
    <t>152-0023</t>
  </si>
  <si>
    <t>目黒区八雲1-1-2</t>
  </si>
  <si>
    <t>03-3723-9966</t>
  </si>
  <si>
    <t>113-0021</t>
  </si>
  <si>
    <t>文京区本駒込二丁目２９番２９号</t>
  </si>
  <si>
    <t>03-3946-7171</t>
  </si>
  <si>
    <t>190-0012</t>
  </si>
  <si>
    <t>立川市曙町三丁目２９番３７号</t>
  </si>
  <si>
    <t>042-524-3903</t>
  </si>
  <si>
    <t>192-8562</t>
  </si>
  <si>
    <t>八王子市明神町四丁目２０番１号</t>
  </si>
  <si>
    <t>042-656-7030</t>
  </si>
  <si>
    <t>181-0004</t>
  </si>
  <si>
    <t>三鷹市新川六丁目２１番２１号</t>
  </si>
  <si>
    <t>0422-46-4181</t>
  </si>
  <si>
    <t>112-0004</t>
  </si>
  <si>
    <t>文京区後楽一丁目７番６号</t>
  </si>
  <si>
    <t>03-3811-5714</t>
  </si>
  <si>
    <t>124-0006</t>
  </si>
  <si>
    <t>葛飾区堀切七丁目３１番５号</t>
  </si>
  <si>
    <t>03-3604-6435</t>
  </si>
  <si>
    <t>193-0931</t>
  </si>
  <si>
    <t>八王子市台町三丁目１９番２２号</t>
  </si>
  <si>
    <t>042-623-3278</t>
  </si>
  <si>
    <t>157-00061</t>
  </si>
  <si>
    <t>世田谷区北烏山四丁目３７番１号</t>
  </si>
  <si>
    <t>03-3300-6235</t>
  </si>
  <si>
    <t>170-0002</t>
  </si>
  <si>
    <t>豊島区巣鴨四丁目２０番８号</t>
  </si>
  <si>
    <t>03-3918-3347</t>
  </si>
  <si>
    <t>190-0003</t>
  </si>
  <si>
    <t>立川市栄町一丁目１５番７号</t>
  </si>
  <si>
    <t>042-523-1358</t>
  </si>
  <si>
    <t>124-0002</t>
  </si>
  <si>
    <t>葛飾区西亀有二丁目５８番１号</t>
  </si>
  <si>
    <t>03-3606-0121</t>
  </si>
  <si>
    <t>168-0073</t>
  </si>
  <si>
    <t>杉並区下高井戸二丁目２２番１０号</t>
  </si>
  <si>
    <t>03-5301-3031</t>
  </si>
  <si>
    <t>156-0043</t>
  </si>
  <si>
    <t>世田谷区松原六丁目３８番２７号</t>
  </si>
  <si>
    <t>03-3323-8421
03-5494-1238(分）</t>
  </si>
  <si>
    <t>江戸川区本一色二丁目２４番４０号</t>
  </si>
  <si>
    <t>03-3653-7355</t>
  </si>
  <si>
    <t>187-0035</t>
  </si>
  <si>
    <t>（本校）小平市小川西町二丁目３３番１号</t>
  </si>
  <si>
    <t>042-342-1671</t>
  </si>
  <si>
    <t>114-0033</t>
  </si>
  <si>
    <t>北区十条台一丁目１番１号</t>
  </si>
  <si>
    <t>03-3906-2321</t>
  </si>
  <si>
    <t>144-0046</t>
  </si>
  <si>
    <t>大田区東六郷二丁目１８番１９号</t>
  </si>
  <si>
    <t>03-3734-6308</t>
  </si>
  <si>
    <t>121-0062</t>
  </si>
  <si>
    <t>足立区南花畑五丁目１３番１号</t>
  </si>
  <si>
    <t>03-3883-7271</t>
  </si>
  <si>
    <t>208-0011</t>
  </si>
  <si>
    <t>武蔵村山市学園四丁目８番地</t>
  </si>
  <si>
    <t>042-564-2781</t>
  </si>
  <si>
    <t>192-0032</t>
  </si>
  <si>
    <t>八王子市石川町３２４６番１</t>
  </si>
  <si>
    <t>042-646-8120</t>
  </si>
  <si>
    <t>178-0061</t>
  </si>
  <si>
    <t>練馬区大泉学園町９丁目３番１号</t>
  </si>
  <si>
    <t>03-3921- 1381</t>
  </si>
  <si>
    <t>135-0003</t>
  </si>
  <si>
    <t>江東区猿江二丁目１６番１８号</t>
  </si>
  <si>
    <t>03-3634-8431</t>
  </si>
  <si>
    <t>154-0001</t>
  </si>
  <si>
    <t>世田谷区池尻一丁目１番４号</t>
  </si>
  <si>
    <t>03-3424-2525</t>
  </si>
  <si>
    <t>北区十条台一丁目８番４１号</t>
  </si>
  <si>
    <t>03-3909-8777</t>
  </si>
  <si>
    <t>193-0931</t>
  </si>
  <si>
    <t>八王子市台町三丁目５番１号</t>
  </si>
  <si>
    <t>042-621-5500</t>
  </si>
  <si>
    <t>299-0118</t>
  </si>
  <si>
    <t>千葉県市原市椎津２５９０番２</t>
  </si>
  <si>
    <t>0436-66-2789</t>
  </si>
  <si>
    <t>191-0042</t>
  </si>
  <si>
    <t>日野市程久保８４３番地</t>
  </si>
  <si>
    <t>042-591-1095</t>
  </si>
  <si>
    <t>133-0044</t>
  </si>
  <si>
    <t>江戸川区本一色二丁目１６番１６号</t>
  </si>
  <si>
    <t>03-3653-2546</t>
  </si>
  <si>
    <t>195-0063</t>
  </si>
  <si>
    <t>東京都町田市野津田町２００３番地</t>
  </si>
  <si>
    <t>042-737-0570</t>
  </si>
  <si>
    <t>175-0082</t>
  </si>
  <si>
    <t>板橋区高島平三丁目７番２号</t>
  </si>
  <si>
    <t>03-3938-0415</t>
  </si>
  <si>
    <t>146-0093</t>
  </si>
  <si>
    <t>大田区矢口一丁目２６番１０号</t>
  </si>
  <si>
    <t>03-3759-6715</t>
  </si>
  <si>
    <t>205-0011</t>
  </si>
  <si>
    <t>羽村市五ノ神字武蔵野３１９番地１</t>
  </si>
  <si>
    <t>042-554-0829</t>
  </si>
  <si>
    <t>114-0033</t>
  </si>
  <si>
    <t>北区十条台一丁目８番４７号</t>
  </si>
  <si>
    <t>03-3906-7601</t>
  </si>
  <si>
    <t>182-0021</t>
  </si>
  <si>
    <t>調布市調布ヶ丘一丁目１番２</t>
  </si>
  <si>
    <t>042-487-7221</t>
  </si>
  <si>
    <t>184-0005</t>
  </si>
  <si>
    <t>小金井市桜町二丁目１番１４号</t>
  </si>
  <si>
    <t>042-384-6881</t>
  </si>
  <si>
    <t>125-0031</t>
  </si>
  <si>
    <t>葛飾区西水元五丁目2番1号</t>
  </si>
  <si>
    <t>03-3600-1871</t>
  </si>
  <si>
    <t>131-0041</t>
  </si>
  <si>
    <t>墨田区八広五丁目１０番２号</t>
  </si>
  <si>
    <t>03-3619-4851</t>
  </si>
  <si>
    <t>135-0016</t>
  </si>
  <si>
    <t>江東区東陽四丁目１１番４５号</t>
  </si>
  <si>
    <t>03-3615-2341</t>
  </si>
  <si>
    <t>164-0014</t>
  </si>
  <si>
    <t>中野区南台三丁目４６番２０号</t>
  </si>
  <si>
    <t>03-3384-7741</t>
  </si>
  <si>
    <t>121-0061</t>
  </si>
  <si>
    <t>足立区花畑七丁目２３番１５号</t>
  </si>
  <si>
    <t>03-3850-6066</t>
  </si>
  <si>
    <t>204-0022</t>
  </si>
  <si>
    <t>清瀬市松山三丁目１番９７号</t>
  </si>
  <si>
    <t>042-494-0511</t>
  </si>
  <si>
    <t>125-0042</t>
  </si>
  <si>
    <t>葛飾区金町二丁目１４番１号</t>
  </si>
  <si>
    <t>03-3608-4411</t>
  </si>
  <si>
    <t>108-0075</t>
  </si>
  <si>
    <t>港区港南三丁目9番45号</t>
  </si>
  <si>
    <t>03-3471-9191</t>
  </si>
  <si>
    <t>177-0045</t>
  </si>
  <si>
    <t>練馬区石神井台八丁目２０番３５号</t>
  </si>
  <si>
    <t>03-3929-0012</t>
  </si>
  <si>
    <t>132-0033</t>
  </si>
  <si>
    <t>江戸川区東小松川四丁目５０番１号</t>
  </si>
  <si>
    <t>03-3652-4151</t>
  </si>
  <si>
    <t>175-0082</t>
  </si>
  <si>
    <t>板橋区高島平九丁目２３番２２号</t>
  </si>
  <si>
    <t>03-5398-1221</t>
  </si>
  <si>
    <t>188-0012</t>
  </si>
  <si>
    <t>西東京市南町五丁目１５番５号</t>
  </si>
  <si>
    <t>042-463-6262</t>
  </si>
  <si>
    <t>197-0832</t>
  </si>
  <si>
    <t>あきる野市上代継１２３番地１</t>
  </si>
  <si>
    <t>042-558-0222</t>
  </si>
  <si>
    <t>121-0062</t>
  </si>
  <si>
    <t>足立区南花畑五丁目２４番２９号</t>
  </si>
  <si>
    <t>03-5242-2371</t>
  </si>
  <si>
    <t>168-0064</t>
  </si>
  <si>
    <t>杉並区永福一丁目７番２８号</t>
  </si>
  <si>
    <t>03-3323-1380</t>
  </si>
  <si>
    <t>145-0071</t>
  </si>
  <si>
    <t>大田区田園調布五丁目４３番６号</t>
  </si>
  <si>
    <t>03-3721-6861</t>
  </si>
  <si>
    <t>206-0022</t>
  </si>
  <si>
    <t>多摩市聖ヶ丘一丁目１７番１</t>
  </si>
  <si>
    <t>042-374-8111</t>
  </si>
  <si>
    <t>198-0014</t>
  </si>
  <si>
    <t>青梅市大門三丁目１２番地</t>
  </si>
  <si>
    <t>0428-32-3811</t>
  </si>
  <si>
    <t>192-0364</t>
  </si>
  <si>
    <t>八王子市南大沢五丁目２８番地</t>
  </si>
  <si>
    <t>042-675-6075</t>
  </si>
  <si>
    <t>140-0004</t>
  </si>
  <si>
    <t>品川区南品川六丁目１５番２０号</t>
  </si>
  <si>
    <t>03-5460-1160</t>
  </si>
  <si>
    <t>179-0075</t>
  </si>
  <si>
    <t>練馬区高松六丁目１７番１号</t>
  </si>
  <si>
    <t>03-5393-3524</t>
  </si>
  <si>
    <t xml:space="preserve">183-0003 </t>
  </si>
  <si>
    <t>府中市朝日町三丁目１４番１号</t>
  </si>
  <si>
    <t>042-367-2511</t>
  </si>
  <si>
    <t>183-0042</t>
  </si>
  <si>
    <t>府中市武蔵台二丁目８番地２８号</t>
  </si>
  <si>
    <t>042-576-7491</t>
  </si>
  <si>
    <t>203-0041</t>
  </si>
  <si>
    <t>東久留米市野火止2丁目１番１１号</t>
  </si>
  <si>
    <t>042-471-0502</t>
  </si>
  <si>
    <t>都立日比谷高等学校</t>
  </si>
  <si>
    <t>都立三田高等学校</t>
  </si>
  <si>
    <t>都立大崎高等学校</t>
  </si>
  <si>
    <t>都立八潮高等学校</t>
  </si>
  <si>
    <t>都立小山台高等学校</t>
  </si>
  <si>
    <t>都立雪谷高等学校</t>
  </si>
  <si>
    <t>都立大森高等学校</t>
  </si>
  <si>
    <t>都立田園調布高等学校</t>
  </si>
  <si>
    <t>都立蒲田高等学校</t>
  </si>
  <si>
    <t>都立つばさ総合高等学校</t>
  </si>
  <si>
    <t>都立六本木高等学校</t>
  </si>
  <si>
    <t>都立六郷工科高等学校</t>
  </si>
  <si>
    <t>都立美原高等学校</t>
  </si>
  <si>
    <t>都立芝商業高等学校</t>
  </si>
  <si>
    <t>都立大田桜台高等学校</t>
  </si>
  <si>
    <t>都立戸山高等学校</t>
  </si>
  <si>
    <t>都立駒場高等学校</t>
  </si>
  <si>
    <t>都立目黒高等学校</t>
  </si>
  <si>
    <t>都立新宿高等学校</t>
  </si>
  <si>
    <t>都立青山高等学校</t>
  </si>
  <si>
    <t>都立広尾高等学校</t>
  </si>
  <si>
    <t>都立松原高等学校</t>
  </si>
  <si>
    <t>都立桜町高等学校</t>
  </si>
  <si>
    <t>都立千歳丘高等学校</t>
  </si>
  <si>
    <t>都立深沢高等学校</t>
  </si>
  <si>
    <t>都立世田谷泉高等学校</t>
  </si>
  <si>
    <t>都立世田谷総合高等学校</t>
  </si>
  <si>
    <t>都立新宿山吹高等学校</t>
  </si>
  <si>
    <t>都立芦花高等学校</t>
  </si>
  <si>
    <t>都立第一商業高等学校</t>
  </si>
  <si>
    <t>都立総合工科高等学校</t>
  </si>
  <si>
    <t>都立園芸高等学校</t>
  </si>
  <si>
    <t>都立国際高等学校</t>
  </si>
  <si>
    <t>都立総合芸術高等学校</t>
  </si>
  <si>
    <t>都立鷺宮高等学校</t>
  </si>
  <si>
    <t>都立富士高等学校</t>
  </si>
  <si>
    <t>都立武蔵丘高等学校</t>
  </si>
  <si>
    <t>都立荻窪高等学校</t>
  </si>
  <si>
    <t>都立西高等学校</t>
  </si>
  <si>
    <t>都立豊多摩高等学校</t>
  </si>
  <si>
    <t>都立杉並高等学校</t>
  </si>
  <si>
    <t>都立石神井高等学校</t>
  </si>
  <si>
    <t>都立井草高等学校</t>
  </si>
  <si>
    <t>都立大泉高等学校</t>
  </si>
  <si>
    <t>都立練馬高等学校</t>
  </si>
  <si>
    <t>都立光丘高等学校</t>
  </si>
  <si>
    <t>都立田柄高等学校</t>
  </si>
  <si>
    <t>都立杉並総合高等学校</t>
  </si>
  <si>
    <t>都立稔ヶ丘高等学校</t>
  </si>
  <si>
    <t>都立大泉桜高等学校</t>
  </si>
  <si>
    <t>都立第四商業高等学校</t>
  </si>
  <si>
    <t>都立中野工業高等学校</t>
  </si>
  <si>
    <t>都立杉並工業高等学校</t>
  </si>
  <si>
    <t>都立練馬工業高等学校</t>
  </si>
  <si>
    <t>都立農芸高等学校</t>
  </si>
  <si>
    <t>都立竹早高等学校</t>
  </si>
  <si>
    <t>都立向丘高等学校</t>
  </si>
  <si>
    <t>都立豊島高等学校</t>
  </si>
  <si>
    <t>都立文京高等学校</t>
  </si>
  <si>
    <t>都立北園高等学校</t>
  </si>
  <si>
    <t>都立板橋高等学校</t>
  </si>
  <si>
    <t>都立大山高等学校</t>
  </si>
  <si>
    <t>都立高島高等学校</t>
  </si>
  <si>
    <t>都立桐ヶ丘高等学校</t>
  </si>
  <si>
    <t>都立王子総合高等学校</t>
  </si>
  <si>
    <t>都立飛鳥高等学校</t>
  </si>
  <si>
    <t>都立板橋有徳高等学校</t>
  </si>
  <si>
    <t>都立赤羽商業高等学校</t>
  </si>
  <si>
    <t>都立千早高等学校</t>
  </si>
  <si>
    <t>都立工芸高等学校</t>
  </si>
  <si>
    <t>都立北豊島工業高等学校</t>
  </si>
  <si>
    <t>都立白鴎高等学校</t>
  </si>
  <si>
    <t>都立一橋高等学校</t>
  </si>
  <si>
    <t>校章</t>
  </si>
  <si>
    <t>基本情報</t>
  </si>
  <si>
    <t>教育課程の
特徴</t>
  </si>
  <si>
    <t>所在地</t>
  </si>
  <si>
    <t>電話
番号</t>
  </si>
  <si>
    <t>四年制
大学</t>
  </si>
  <si>
    <t>短期
大学</t>
  </si>
  <si>
    <t>専門
学校</t>
  </si>
  <si>
    <t>就職</t>
  </si>
  <si>
    <t>その他</t>
  </si>
  <si>
    <t>推薦</t>
  </si>
  <si>
    <t>男子</t>
  </si>
  <si>
    <t>女子</t>
  </si>
  <si>
    <t>主な部活動</t>
  </si>
  <si>
    <t>在籍
生徒数</t>
  </si>
  <si>
    <t>今年度の重点目標</t>
  </si>
  <si>
    <t>目標①</t>
  </si>
  <si>
    <t>目標②</t>
  </si>
  <si>
    <t>目標③</t>
  </si>
  <si>
    <t>数値目標</t>
  </si>
  <si>
    <t>今年度の数値目標の内容</t>
  </si>
  <si>
    <t>今年度</t>
  </si>
  <si>
    <t>目標</t>
  </si>
  <si>
    <t>実績</t>
  </si>
  <si>
    <t>学科</t>
  </si>
  <si>
    <t>応募
倍率</t>
  </si>
  <si>
    <t>基本情報</t>
  </si>
  <si>
    <t>(3)</t>
  </si>
  <si>
    <t>募集人員</t>
  </si>
  <si>
    <t>学力
検査</t>
  </si>
  <si>
    <t>主な学校行事</t>
  </si>
  <si>
    <t>校服</t>
  </si>
  <si>
    <t>特徴</t>
  </si>
  <si>
    <t>進路</t>
  </si>
  <si>
    <t>入学者選抜情報</t>
  </si>
  <si>
    <t>目指す学校</t>
  </si>
  <si>
    <t>学校評価</t>
  </si>
  <si>
    <t>ホームページ</t>
  </si>
  <si>
    <t>年度入学生</t>
  </si>
  <si>
    <t>〒</t>
  </si>
  <si>
    <t>アクセス</t>
  </si>
  <si>
    <t>(1)</t>
  </si>
  <si>
    <t>(2)</t>
  </si>
  <si>
    <t>その他
の特徴</t>
  </si>
  <si>
    <t>今年度の取組と自己評価</t>
  </si>
  <si>
    <t>郵便番号</t>
  </si>
  <si>
    <t>所在地</t>
  </si>
  <si>
    <t>電話番号</t>
  </si>
  <si>
    <t>100-0014</t>
  </si>
  <si>
    <t>千代田区永田町二丁目１６番１号</t>
  </si>
  <si>
    <t>03-3581-0808</t>
  </si>
  <si>
    <t>108-0073</t>
  </si>
  <si>
    <t>港区三田１丁目４番４６号</t>
  </si>
  <si>
    <t>03-3453-1991</t>
  </si>
  <si>
    <t>140-0002</t>
  </si>
  <si>
    <t>品川区東品川三丁目２７番２２号</t>
  </si>
  <si>
    <t>03-3471-7384</t>
  </si>
  <si>
    <t>142-0062</t>
  </si>
  <si>
    <t>品川区小山三丁目３番３２号</t>
  </si>
  <si>
    <t>03-3714-8155</t>
  </si>
  <si>
    <t>145-0076</t>
  </si>
  <si>
    <t>大田区田園調布南２７番１号</t>
  </si>
  <si>
    <t>03-3750-4346</t>
  </si>
  <si>
    <t>144-0053</t>
  </si>
  <si>
    <t>大田区蒲田本町一丁目１番３０号</t>
  </si>
  <si>
    <t>03-3737-1331</t>
  </si>
  <si>
    <t>144-8533</t>
  </si>
  <si>
    <t>大田区本羽田三丁目１１番５号</t>
  </si>
  <si>
    <t>03-5737-0151</t>
  </si>
  <si>
    <t>144-8506</t>
  </si>
  <si>
    <t>大田区東六郷二丁目１８番２号</t>
  </si>
  <si>
    <t>03-3737-6565</t>
  </si>
  <si>
    <t>143-0012</t>
  </si>
  <si>
    <t>大田区大森東一丁目３３番１号</t>
  </si>
  <si>
    <t>03-3764-3883</t>
  </si>
  <si>
    <t>105-0022</t>
  </si>
  <si>
    <t>港区海岸一丁目８番２５号</t>
  </si>
  <si>
    <t>03-3431-0760</t>
  </si>
  <si>
    <t>143-0027</t>
  </si>
  <si>
    <t>大田区中馬込三丁目１１番１０号</t>
  </si>
  <si>
    <t>03-6303-7980</t>
  </si>
  <si>
    <t>162-0052</t>
  </si>
  <si>
    <t>新宿区戸山三丁目１９番１号</t>
  </si>
  <si>
    <t>03-3202-4301</t>
  </si>
  <si>
    <t>153-0044</t>
  </si>
  <si>
    <t>目黒区大橋二丁目１８番１号</t>
  </si>
  <si>
    <t>03-3466-2481</t>
  </si>
  <si>
    <t>153-0052</t>
  </si>
  <si>
    <t>目黒区祐天寺二丁目７番１５号</t>
  </si>
  <si>
    <t>03-3792-5541</t>
  </si>
  <si>
    <t>150-0011</t>
  </si>
  <si>
    <t>渋谷区東四丁目１４番１４号</t>
  </si>
  <si>
    <t>03-3400-1761</t>
  </si>
  <si>
    <t>157-0061</t>
  </si>
  <si>
    <t>世田谷区北烏山九丁目２２番１号</t>
  </si>
  <si>
    <t>03-3300-6131</t>
  </si>
  <si>
    <t>157-0076</t>
  </si>
  <si>
    <t>世田谷区岡本二丁目９番１号</t>
  </si>
  <si>
    <t>03-3700-4771</t>
  </si>
  <si>
    <t>162-8612</t>
  </si>
  <si>
    <t>新宿区山吹町８１番地</t>
  </si>
  <si>
    <t>03-5261-9771
03-5261-9729</t>
  </si>
  <si>
    <t>150-0035</t>
  </si>
  <si>
    <t>渋谷区鉢山町８番１号</t>
  </si>
  <si>
    <t>03-3463-2606</t>
  </si>
  <si>
    <t>157-0066</t>
  </si>
  <si>
    <t>世田谷区成城九丁目２５番１号</t>
  </si>
  <si>
    <t>03-3483-0204</t>
  </si>
  <si>
    <t>162-0067</t>
  </si>
  <si>
    <t>新宿区富久町２２番１号</t>
  </si>
  <si>
    <t>03-3354-5288</t>
  </si>
  <si>
    <t>165-0031</t>
  </si>
  <si>
    <t>中野区上鷺宮二丁目１４番１号</t>
  </si>
  <si>
    <t>03-3999-9308</t>
  </si>
  <si>
    <t>168-0081</t>
  </si>
  <si>
    <t>杉並区宮前四丁目２１番３２号</t>
  </si>
  <si>
    <t>03-3333-7771</t>
  </si>
  <si>
    <t>166-0016</t>
  </si>
  <si>
    <t>杉並区成田西二丁目６番１８号</t>
  </si>
  <si>
    <t>03-3393-1331</t>
  </si>
  <si>
    <t>177-0044</t>
  </si>
  <si>
    <t>練馬区上石神井二丁目２番４３号</t>
  </si>
  <si>
    <t>03-3920-0319</t>
  </si>
  <si>
    <t>179-8908</t>
  </si>
  <si>
    <t>練馬区春日町四丁目２８番２５号</t>
  </si>
  <si>
    <t>03-3990-8643</t>
  </si>
  <si>
    <t>179-0071</t>
  </si>
  <si>
    <t>練馬区旭町二丁目１番３５号</t>
  </si>
  <si>
    <t>03-3977-1501</t>
  </si>
  <si>
    <t>179-0072</t>
  </si>
  <si>
    <t>練馬区光が丘二丁目３番１号</t>
  </si>
  <si>
    <t>03-3977-2555</t>
  </si>
  <si>
    <t>168-0073</t>
  </si>
  <si>
    <t>杉並区下高井戸五丁目１７番１号</t>
  </si>
  <si>
    <t>03-3303-1003</t>
  </si>
  <si>
    <t>165-0031</t>
  </si>
  <si>
    <t>中野区上鷺宮五丁目１１番１号</t>
  </si>
  <si>
    <t>03-3990-4226</t>
  </si>
  <si>
    <t>178-0062</t>
  </si>
  <si>
    <t>練馬区大泉町三丁目５番７号</t>
  </si>
  <si>
    <t>03-3978-1180</t>
  </si>
  <si>
    <t>176-0021</t>
  </si>
  <si>
    <t>練馬区貫井三丁目４５番１９号</t>
  </si>
  <si>
    <t>03-3990-4221</t>
  </si>
  <si>
    <t>165-0027</t>
  </si>
  <si>
    <t>中野区野方三丁目５番５号</t>
  </si>
  <si>
    <t>03-3385-7445</t>
  </si>
  <si>
    <t>167-0023</t>
  </si>
  <si>
    <t>杉並区上井草四丁目１３番３１号</t>
  </si>
  <si>
    <t>03-3394-2471</t>
  </si>
  <si>
    <t>179-8909</t>
  </si>
  <si>
    <t>練馬区早宮２丁目９番１８号</t>
  </si>
  <si>
    <t>03-3932-9251</t>
  </si>
  <si>
    <t>112-0002</t>
  </si>
  <si>
    <t>文京区小石川四丁目２番１号</t>
  </si>
  <si>
    <t>03-3811-6961</t>
  </si>
  <si>
    <t>113-0023</t>
  </si>
  <si>
    <t>文京区向丘一丁目１１番１８号</t>
  </si>
  <si>
    <t>03-3811-2022</t>
  </si>
  <si>
    <t>171-0044</t>
  </si>
  <si>
    <t>豊島区千早四丁目９番２１号</t>
  </si>
  <si>
    <t>03-3958-0121</t>
  </si>
  <si>
    <t>114-0023</t>
  </si>
  <si>
    <t>北区滝野川三丁目５４番７号</t>
  </si>
  <si>
    <t>03-3576-0602</t>
  </si>
  <si>
    <t>114-8561</t>
  </si>
  <si>
    <t>北区王子六丁目８番８号</t>
  </si>
  <si>
    <t>03-3913-5071</t>
  </si>
  <si>
    <t>175-0083</t>
  </si>
  <si>
    <t>板橋区徳丸二丁目１７番１号</t>
  </si>
  <si>
    <t>03-3937-6911</t>
  </si>
  <si>
    <t>115-0056</t>
  </si>
  <si>
    <t>北区西が丘三丁目１４番２０号</t>
  </si>
  <si>
    <t>03-3900-0251</t>
  </si>
  <si>
    <t>豊島区千早三丁目４６番２１号</t>
  </si>
  <si>
    <t>03-5964-1721</t>
  </si>
  <si>
    <t>174-0062</t>
  </si>
  <si>
    <t>板橋区富士見町２８番１号</t>
  </si>
  <si>
    <t>03-3963-4331</t>
  </si>
  <si>
    <t>111-0053</t>
  </si>
  <si>
    <t>台東区浅草橋五丁目１番２４号</t>
  </si>
  <si>
    <t>03-3863-3131</t>
  </si>
  <si>
    <t>110-8717</t>
  </si>
  <si>
    <t>台東区上野公園１０番１４号</t>
  </si>
  <si>
    <t>03-3821-3706</t>
  </si>
  <si>
    <t>116-0014</t>
  </si>
  <si>
    <t>荒川区東日暮里五丁目１４番１号</t>
  </si>
  <si>
    <t>03-3891-1515</t>
  </si>
  <si>
    <t>120-0011</t>
  </si>
  <si>
    <t>足立区中央本町一丁目３番９号</t>
  </si>
  <si>
    <t>03-3889-2204</t>
  </si>
  <si>
    <t>121-0063</t>
  </si>
  <si>
    <t>足立区東保木間二丁目１０番１号</t>
  </si>
  <si>
    <t>03-3885-6971</t>
  </si>
  <si>
    <t>123-0872</t>
  </si>
  <si>
    <t>足立区江北五丁目７番１号</t>
  </si>
  <si>
    <t>03-3898-7020</t>
  </si>
  <si>
    <t>120-0001</t>
  </si>
  <si>
    <t>足立区大谷田二丁目３番５号</t>
  </si>
  <si>
    <t>03-3620-5991</t>
  </si>
  <si>
    <t>120-0012</t>
  </si>
  <si>
    <t>足立区青井一丁目７番３５号</t>
  </si>
  <si>
    <t>03-3848-2781</t>
  </si>
  <si>
    <t>123-0865</t>
  </si>
  <si>
    <t>足立区新田二丁目１０番１６号</t>
  </si>
  <si>
    <t>03-3914-4211</t>
  </si>
  <si>
    <t>104-0053</t>
  </si>
  <si>
    <t>中央区晴海一丁目２番１号</t>
  </si>
  <si>
    <t>03‐3531‐5021</t>
  </si>
  <si>
    <t>120-8528</t>
  </si>
  <si>
    <t>足立区小台二丁目１番３１号</t>
  </si>
  <si>
    <t>03-3912-9251</t>
  </si>
  <si>
    <t>111-0051</t>
  </si>
  <si>
    <t>台東区蔵前一丁目３番５７号</t>
  </si>
  <si>
    <t>03-3862-4488</t>
  </si>
  <si>
    <t>116-0003</t>
  </si>
  <si>
    <t>荒川区南千住六丁目４２番１号</t>
  </si>
  <si>
    <t>03-3802-1178</t>
  </si>
  <si>
    <t>123-0841</t>
  </si>
  <si>
    <t>足立区西新井四丁目３０番１号</t>
  </si>
  <si>
    <t>03-3899-1196</t>
  </si>
  <si>
    <t>131-0032</t>
  </si>
  <si>
    <t>墨田区東向島三丁目３４番１４号</t>
  </si>
  <si>
    <t>03-3611-2125</t>
  </si>
  <si>
    <t>125-0061</t>
  </si>
  <si>
    <t>葛飾区亀有一丁目７板１号</t>
  </si>
  <si>
    <t>03-3602-7131</t>
  </si>
  <si>
    <t>124-0012</t>
  </si>
  <si>
    <t>葛飾区立石六丁目４番１号</t>
  </si>
  <si>
    <t>03-3691-8476</t>
  </si>
  <si>
    <t>131-0041</t>
  </si>
  <si>
    <t>墨田区八広一丁目２８番２１号</t>
  </si>
  <si>
    <t>03-3617-1811</t>
  </si>
  <si>
    <t>136-0074</t>
  </si>
  <si>
    <t>江東区東砂七丁目１９番２４号</t>
  </si>
  <si>
    <t>03-3644-7176</t>
  </si>
  <si>
    <t>133-0044</t>
  </si>
  <si>
    <t>江戸川区本一色三丁目１０番１号</t>
  </si>
  <si>
    <t>03-3651-2250</t>
  </si>
  <si>
    <t>134-8555</t>
  </si>
  <si>
    <t>江戸川区南葛西一丁目１１番１号</t>
  </si>
  <si>
    <t>03-3687-4491</t>
  </si>
  <si>
    <t>125-0035</t>
  </si>
  <si>
    <t>葛飾区南水元四丁目２１番１号</t>
  </si>
  <si>
    <t>03-3607-3878</t>
  </si>
  <si>
    <t>125-0051</t>
  </si>
  <si>
    <t>葛飾区新宿三丁目１４番１号</t>
  </si>
  <si>
    <t>03-3607-5178</t>
  </si>
  <si>
    <t>136-0071</t>
  </si>
  <si>
    <t>江東区亀戸四丁目50番1号</t>
  </si>
  <si>
    <t>03-3685-1711</t>
  </si>
  <si>
    <t>135-0044</t>
  </si>
  <si>
    <t>江東区越中島三丁目３番１号</t>
  </si>
  <si>
    <t>03-3641-0380</t>
  </si>
  <si>
    <t>125-0035</t>
  </si>
  <si>
    <t>葛飾区南水元四丁目２１番１号</t>
  </si>
  <si>
    <t>03-3607-4500</t>
  </si>
  <si>
    <t>135-0004</t>
  </si>
  <si>
    <t>江東区森下五丁目１番７号</t>
  </si>
  <si>
    <t>03-3631-4928</t>
  </si>
  <si>
    <t>132-0024</t>
  </si>
  <si>
    <t>江戸川区一之江七丁目６８番１号</t>
  </si>
  <si>
    <t>03-3653-4111</t>
  </si>
  <si>
    <t>136-0072</t>
  </si>
  <si>
    <t>江東区大島一丁目２番３１号</t>
  </si>
  <si>
    <t>03‐5609‐0227</t>
  </si>
  <si>
    <t>193-0824</t>
  </si>
  <si>
    <t>八王子市長房町４２０番地２</t>
  </si>
  <si>
    <t>042-661-0444</t>
  </si>
  <si>
    <t>192-8568</t>
  </si>
  <si>
    <t>八王子市高倉町６８－１</t>
  </si>
  <si>
    <t>042-644-6996</t>
  </si>
  <si>
    <t>193-0803</t>
  </si>
  <si>
    <t>八王子市楢原町６０１番</t>
  </si>
  <si>
    <t>042-626-3787</t>
  </si>
  <si>
    <t>191-0021</t>
  </si>
  <si>
    <t>日野市石田一丁目１９０番地１</t>
  </si>
  <si>
    <t>042-581-7123</t>
  </si>
  <si>
    <t>191-0061</t>
  </si>
  <si>
    <t>日野市大坂上四丁目１６番地の１</t>
  </si>
  <si>
    <t>042-582-2511</t>
  </si>
  <si>
    <t>191-0041</t>
  </si>
  <si>
    <t>日野市南平八丁目２番３</t>
  </si>
  <si>
    <t>042-593-5121</t>
  </si>
  <si>
    <t>195-0063</t>
  </si>
  <si>
    <t>町田市野津田町２００１番地</t>
  </si>
  <si>
    <t>042-734-2311</t>
  </si>
  <si>
    <t>194-0044</t>
  </si>
  <si>
    <t>町田市成瀬１２２２番地１</t>
  </si>
  <si>
    <t>042-725-1533</t>
  </si>
  <si>
    <t>194-0003</t>
  </si>
  <si>
    <t>町田市小川2丁目1002番地１</t>
  </si>
  <si>
    <t>042-796-9301</t>
  </si>
  <si>
    <t>194-0033</t>
  </si>
  <si>
    <t>町田市木曽西三丁目５番１号</t>
  </si>
  <si>
    <t>042-791-7980</t>
  </si>
  <si>
    <t>193-0944</t>
  </si>
  <si>
    <t>八王子市館町１０９７番地１３６</t>
  </si>
  <si>
    <t>042-663-3318</t>
  </si>
  <si>
    <t>193-0931</t>
  </si>
  <si>
    <t>八王子市台町三丁目２５番１号</t>
  </si>
  <si>
    <t>042-622-7563</t>
  </si>
  <si>
    <t>194-0035</t>
  </si>
  <si>
    <t>町田市忠生一丁目２０番地２</t>
  </si>
  <si>
    <t>042-791-1035</t>
  </si>
  <si>
    <t>193-0835</t>
  </si>
  <si>
    <t>八王子市千人町四丁目８番１号</t>
  </si>
  <si>
    <t>042-663-5970</t>
  </si>
  <si>
    <t>101-0031</t>
  </si>
  <si>
    <t>千代田区東神田一丁目１２番１３号</t>
  </si>
  <si>
    <t>03-3862-6061</t>
  </si>
  <si>
    <t>142-0042</t>
  </si>
  <si>
    <t>品川区豊町二丁目１番７号</t>
  </si>
  <si>
    <t>03-3786-3355</t>
  </si>
  <si>
    <t>146-0085</t>
  </si>
  <si>
    <t>大田区久が原一丁目１４番１号</t>
  </si>
  <si>
    <t>03-3753-0115</t>
  </si>
  <si>
    <t>144-0051</t>
  </si>
  <si>
    <t>大田区西蒲田二丁目２番１号</t>
  </si>
  <si>
    <t>03-3753-3161</t>
  </si>
  <si>
    <t>106-0032</t>
  </si>
  <si>
    <t>港区六本木六丁目１６番３６号</t>
  </si>
  <si>
    <t>03-5411-7327</t>
  </si>
  <si>
    <t>160-0014</t>
  </si>
  <si>
    <t>新宿区内藤町１１番地４</t>
  </si>
  <si>
    <t>03-3354-7411</t>
  </si>
  <si>
    <t>150-0001</t>
  </si>
  <si>
    <t>渋谷区神宮前二丁目１番８号</t>
  </si>
  <si>
    <t>03-3404-7801</t>
  </si>
  <si>
    <t>156-0045</t>
  </si>
  <si>
    <t>世田谷区桜上水四丁目３番５号</t>
  </si>
  <si>
    <t>03-3303-5381</t>
  </si>
  <si>
    <t>158-0097</t>
  </si>
  <si>
    <t>世田谷区用賀二丁目４番１号</t>
  </si>
  <si>
    <t>03-3700-4330</t>
  </si>
  <si>
    <t>156-0055</t>
  </si>
  <si>
    <t>世田谷区船橋三丁目１８番１号</t>
  </si>
  <si>
    <t>03-3429-7271</t>
  </si>
  <si>
    <t>158-0081</t>
  </si>
  <si>
    <t xml:space="preserve">世田谷区深沢七丁目３番１４号 </t>
  </si>
  <si>
    <t>03-3702-4145</t>
  </si>
  <si>
    <t>157-0063</t>
  </si>
  <si>
    <t>世田谷区粕谷三丁目８番１号</t>
  </si>
  <si>
    <t>03-5315-3322</t>
  </si>
  <si>
    <t>158-8566</t>
  </si>
  <si>
    <t>世田谷区深沢五丁目３８番１号</t>
  </si>
  <si>
    <t>03-3705-2154</t>
  </si>
  <si>
    <t>153-0041</t>
  </si>
  <si>
    <t>目黒区駒場二丁目19番59号</t>
  </si>
  <si>
    <t>03-3468-6811</t>
  </si>
  <si>
    <t>165-0033</t>
  </si>
  <si>
    <t>中野区若宮三丁目４６番８号</t>
  </si>
  <si>
    <t>03-3330-0101</t>
  </si>
  <si>
    <t>164-0013</t>
  </si>
  <si>
    <t>中野区弥生町五丁目２１番１号</t>
  </si>
  <si>
    <t>03-3382-0601</t>
  </si>
  <si>
    <t>167-0051</t>
  </si>
  <si>
    <t>杉並区荻窪五丁目７番２０号</t>
  </si>
  <si>
    <t>03-3392-6436</t>
  </si>
  <si>
    <t>166-0016</t>
  </si>
  <si>
    <t>杉並区成田西四丁目１５番１５号</t>
  </si>
  <si>
    <t>03-3391-6530</t>
  </si>
  <si>
    <t>177-0051</t>
  </si>
  <si>
    <t>練馬区関町北四丁目３２番４８号</t>
  </si>
  <si>
    <t>03-3929-0831</t>
  </si>
  <si>
    <t>178-0063</t>
  </si>
  <si>
    <t>練馬区東大泉五丁目３番１号</t>
  </si>
  <si>
    <t>03-3924-0318(高)
03-3923-4107(中)</t>
  </si>
  <si>
    <t>167-0035</t>
  </si>
  <si>
    <t>杉並区今川三丁目２５番１号</t>
  </si>
  <si>
    <t>03-3399-0191</t>
  </si>
  <si>
    <t>170-0001</t>
  </si>
  <si>
    <t>豊島区西巣鴨一丁目１番５号</t>
  </si>
  <si>
    <t>03-3910-8231</t>
  </si>
  <si>
    <t>173-0004</t>
  </si>
  <si>
    <t>板橋区板橋四丁目１４番１号</t>
  </si>
  <si>
    <t>03-3962-7885</t>
  </si>
  <si>
    <t>173-0035</t>
  </si>
  <si>
    <t>都立青山特別支援学校</t>
  </si>
  <si>
    <t>都立鹿本学園</t>
  </si>
  <si>
    <t>江戸川区本一色二丁目２４番１１号</t>
  </si>
  <si>
    <t xml:space="preserve">133-0044 </t>
  </si>
  <si>
    <t>03-3653-7355</t>
  </si>
  <si>
    <t>03-3471-9203</t>
  </si>
  <si>
    <t>26年度</t>
  </si>
  <si>
    <t>30年度</t>
  </si>
  <si>
    <t>平成28年度　都立学校・学校経営シート</t>
  </si>
  <si>
    <t>107-0062</t>
  </si>
  <si>
    <t>港区南青山二丁目３３番７７号</t>
  </si>
  <si>
    <t>27年度</t>
  </si>
  <si>
    <t>31年度</t>
  </si>
  <si>
    <r>
      <t xml:space="preserve">自律経営推進予算
</t>
    </r>
    <r>
      <rPr>
        <sz val="9"/>
        <rFont val="ＭＳ Ｐゴシック"/>
        <family val="3"/>
      </rPr>
      <t>28年度(単位：万円)</t>
    </r>
  </si>
  <si>
    <t>番号</t>
  </si>
  <si>
    <t>都立城東特別支援学校</t>
  </si>
  <si>
    <t>135-0016【平成28年8月31日まで】</t>
  </si>
  <si>
    <t>江東区東陽四丁目11番45号（現江東特別支援学校敷地内）【平成28年8月31日まで】</t>
  </si>
  <si>
    <t>03-5683-2124
【平成28年8月31日まで】</t>
  </si>
  <si>
    <t>◇シート非表示方法</t>
  </si>
  <si>
    <t>１　学校番号のタブの上で右クリック</t>
  </si>
  <si>
    <r>
      <t>2　非表示（</t>
    </r>
    <r>
      <rPr>
        <u val="single"/>
        <sz val="10"/>
        <rFont val="ＭＳ Ｐゴシック"/>
        <family val="3"/>
      </rPr>
      <t>H</t>
    </r>
    <r>
      <rPr>
        <sz val="10"/>
        <rFont val="ＭＳ Ｐゴシック"/>
        <family val="3"/>
      </rPr>
      <t>)をクリック（以上、作業完了。）</t>
    </r>
  </si>
  <si>
    <t>全日制課程</t>
  </si>
  <si>
    <t>西武新宿線「武蔵関」駅下車北口より徒歩７分</t>
  </si>
  <si>
    <t>吉祥寺駅より西武バス「都民農園、新座栄行」　バス停「関町北４丁目」下車徒歩６分</t>
  </si>
  <si>
    <t>三鷹・荻窪駅より関東バス「武蔵関行」　バス停「武蔵関」下車徒歩７分</t>
  </si>
  <si>
    <t>普通科</t>
  </si>
  <si>
    <t>合計８７１名（男子４５３名、女子４１８名）</t>
  </si>
  <si>
    <t>年間１８回「土曜授業」実施、習熟度別授業（ｺﾐｭﾆｹｰｼｮﾝ英語Ⅰ・数学Ⅰ・ﾗｲﾃｨﾝｸﾞ・数学Ⅱ）実施、少人数授業（体育・理系クラス数Ｂ）、２年次から文理別カリキュラムを実施</t>
  </si>
  <si>
    <t>http://www.shakujii-h.metro.tokyo.jp/</t>
  </si>
  <si>
    <t>２，２１０万</t>
  </si>
  <si>
    <t>制服</t>
  </si>
  <si>
    <t>男子：紺のブレザー、グレーのスラックス</t>
  </si>
  <si>
    <t>女子：紺のﾌﾞﾚｻﾞｰ、ｸﾞﾚｰのﾁｪｯｸ柄ｽｶｰﾄ又はｽﾗｯｸｽ</t>
  </si>
  <si>
    <t>１．自ら学習に励み、生得の才能を伸ばし、人間としての矜持をもつ人物、２．社会人として必要な資質を絶えず養い、積極的に社会の進歩に寄与する人物、３．自他の人格を尊重し、自らの個性を活かしつつ他者とも協調して新たな価値を創造できる人物、を育成することのできる学校づくりを進めている。</t>
  </si>
  <si>
    <t>(現役合格者）国公立５名、早慶上理１名、GMARCH３８名、成蹊成城武蔵明学４９名日東駒専９１名</t>
  </si>
  <si>
    <t>サッカー部関東大会東京都予選ベスト８、男子バスケットボール部関東大会東京都予選ベスト８、ラグビー部春季大会ベスト１６を目標</t>
  </si>
  <si>
    <t>入学して（させて）良かった（生徒８５％、保護者９２％）、学校が良くなったと肯定的な回答の協議委員３名</t>
  </si>
  <si>
    <t>国公立大学合格者数(現役)</t>
  </si>
  <si>
    <t>難関私大（早慶上理）合格者数(現役)</t>
  </si>
  <si>
    <t>現役での４年制大学・短大進学率</t>
  </si>
  <si>
    <t>平成２７年度入学者選抜から、男子バスケットボール、サッカー、ラグビーの3種目において文化スポーツ等特別推薦での募集を開始した。</t>
  </si>
  <si>
    <t>○学習指導の充実と学力向上のための環境づくり</t>
  </si>
  <si>
    <t>○ワンランク上の自己実現支援のための進路指導の充実</t>
  </si>
  <si>
    <t>1　確かな進路選択に向けた進路意識の向上
　①学年段階に応じた適切な情報提供と計画的なキャリア教育実施
２　粘り強く取組む意欲の育成による確かな希望進路の実現
　①極め細かな進路相談・三者面談、定点観測データによる進路選択支援
　　　　　　　　　　　　　　　　　　　　　</t>
  </si>
  <si>
    <t>○基本的な生活習慣、規範意識の育成のための生活指導の充実</t>
  </si>
  <si>
    <t>推薦：男子29人・女子26人、学力：男子116人・女子105人</t>
  </si>
  <si>
    <t>「スポーツの石神井」を継承する伝統的な体育祭、パネル展示などにも工夫を凝らした文化祭</t>
  </si>
  <si>
    <t>平成27年度:オリンピック・パラリンピック教育推進校
日本大学文理学部との高大連携</t>
  </si>
  <si>
    <t>1　授業規律遵守の指導の徹底
　①「５０分の授業」を大切にする態度の育成（チャイムｔｏチャイム）
　②授業準備から授業に集中して取組む姿勢・態度の醸成
２　基礎・基本の学力定着と応用的学力の向上から発展段階志向へ
　①学習意欲を喚起する授業工夫、学習サイクル定着指導の充実</t>
  </si>
  <si>
    <t>１　学校生活の基本を理解させた上で、利他の精神を醸成　
　①身に付けるべき姿・態度を理解させ、服装・頭髪指導等の徹底
　②他者を思いやり互いに高めあう実践的指導の充実
２　学校行事、部活動、生徒会活動のより一層の充実
　①真の伝統理解に基づく体育祭・文化祭の再構築と活性化　</t>
  </si>
  <si>
    <r>
      <t xml:space="preserve">「チーム石神井」で文武二道の両立を！
</t>
    </r>
    <r>
      <rPr>
        <sz val="12"/>
        <rFont val="ＭＳ Ｐゴシック"/>
        <family val="3"/>
      </rPr>
      <t>～石神井力はあなたの挑戦を全力応援～</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</si>
</sst>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quot;東京都立&quot;@&quot;高等学校&quot;"/>
    <numFmt numFmtId="179" formatCode="&quot;都立&quot;@&quot;高等学校&quot;"/>
    <numFmt numFmtId="180" formatCode="0_);[Red]\(0\)"/>
    <numFmt numFmtId="181" formatCode="[&lt;=99999999]####\-####;\(00\)\ ####\-####"/>
    <numFmt numFmtId="182" formatCode="[&lt;=999]000;[&lt;=9999]000\-00;000\-0000"/>
    <numFmt numFmtId="183" formatCode="000\-0000\-0000"/>
    <numFmt numFmtId="184" formatCode="00\-0000\-0000"/>
    <numFmt numFmtId="185" formatCode="#,###,#\-##,###,##\-#,###"/>
    <numFmt numFmtId="186" formatCode="0##\-###\-####"/>
    <numFmt numFmtId="187" formatCode="#,##0_);[Red]\(#,##0\)"/>
    <numFmt numFmtId="188" formatCode="0.0%"/>
  </numFmts>
  <fonts count="67">
    <font>
      <sz val="11"/>
      <name val="ＭＳ Ｐゴシック"/>
      <family val="3"/>
    </font>
    <font>
      <sz val="6"/>
      <name val="ＭＳ Ｐゴシック"/>
      <family val="3"/>
    </font>
    <font>
      <sz val="22"/>
      <name val="ＭＳ Ｐゴシック"/>
      <family val="3"/>
    </font>
    <font>
      <sz val="10"/>
      <name val="ＭＳ Ｐゴシック"/>
      <family val="3"/>
    </font>
    <font>
      <sz val="10"/>
      <name val="ＭＳ Ｐ明朝"/>
      <family val="1"/>
    </font>
    <font>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0"/>
      <color indexed="12"/>
      <name val="ＭＳ Ｐ明朝"/>
      <family val="1"/>
    </font>
    <font>
      <b/>
      <sz val="10"/>
      <name val="ＭＳ Ｐゴシック"/>
      <family val="3"/>
    </font>
    <font>
      <sz val="10"/>
      <color indexed="9"/>
      <name val="ＭＳ Ｐゴシック"/>
      <family val="3"/>
    </font>
    <font>
      <sz val="16"/>
      <name val="ＭＳ Ｐゴシック"/>
      <family val="3"/>
    </font>
    <font>
      <b/>
      <sz val="14"/>
      <name val="HGSｺﾞｼｯｸM"/>
      <family val="3"/>
    </font>
    <font>
      <b/>
      <sz val="16"/>
      <name val="ＭＳ Ｐゴシック"/>
      <family val="3"/>
    </font>
    <font>
      <b/>
      <sz val="12"/>
      <name val="ＭＳ Ｐゴシック"/>
      <family val="3"/>
    </font>
    <font>
      <sz val="8"/>
      <name val="ＭＳ Ｐゴシック"/>
      <family val="3"/>
    </font>
    <font>
      <u val="single"/>
      <sz val="10"/>
      <name val="ＭＳ Ｐゴシック"/>
      <family val="3"/>
    </font>
    <font>
      <b/>
      <sz val="11"/>
      <name val="ＭＳ Ｐ明朝"/>
      <family val="1"/>
    </font>
    <font>
      <sz val="12"/>
      <name val="ＭＳ Ｐゴシック"/>
      <family val="3"/>
    </font>
    <font>
      <sz val="7"/>
      <name val="ＭＳ Ｐ明朝"/>
      <family val="1"/>
    </font>
    <font>
      <sz val="9"/>
      <name val="ＭＳ Ｐ明朝"/>
      <family val="1"/>
    </font>
    <font>
      <b/>
      <sz val="10"/>
      <name val="ＭＳ Ｐ明朝"/>
      <family val="1"/>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22"/>
      <color indexed="10"/>
      <name val="HGS創英角ﾎﾟｯﾌﾟ体"/>
      <family val="3"/>
    </font>
    <font>
      <b/>
      <i/>
      <sz val="18"/>
      <color indexed="10"/>
      <name val="HGS創英角ﾎﾟｯﾌﾟ体"/>
      <family val="3"/>
    </font>
    <font>
      <b/>
      <i/>
      <sz val="24"/>
      <color indexed="50"/>
      <name val="HGS創英角ﾎﾟｯﾌﾟ体"/>
      <family val="3"/>
    </font>
    <font>
      <b/>
      <i/>
      <sz val="12"/>
      <color indexed="53"/>
      <name val="HGS創英角ﾎﾟｯﾌﾟ体"/>
      <family val="3"/>
    </font>
    <font>
      <b/>
      <i/>
      <sz val="14"/>
      <color indexed="40"/>
      <name val="HGS創英角ﾎﾟｯﾌﾟ体"/>
      <family val="3"/>
    </font>
    <font>
      <b/>
      <i/>
      <sz val="14"/>
      <color indexed="60"/>
      <name val="HGS創英角ﾎﾟｯﾌﾟ体"/>
      <family val="3"/>
    </font>
    <font>
      <b/>
      <i/>
      <sz val="9"/>
      <color indexed="60"/>
      <name val="HG丸ｺﾞｼｯｸM-PRO"/>
      <family val="3"/>
    </font>
    <font>
      <b/>
      <i/>
      <sz val="9"/>
      <color indexed="14"/>
      <name val="HG丸ｺﾞｼｯｸM-PRO"/>
      <family val="3"/>
    </font>
    <font>
      <b/>
      <i/>
      <sz val="14"/>
      <color indexed="14"/>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0"/>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style="hair"/>
    </border>
    <border>
      <left style="hair"/>
      <right style="hair"/>
      <top style="hair"/>
      <bottom style="hair"/>
    </border>
    <border>
      <left style="thin"/>
      <right style="thin"/>
      <top style="hair"/>
      <bottom style="hair"/>
    </border>
    <border>
      <left style="thin"/>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thin"/>
      <bottom>
        <color indexed="63"/>
      </bottom>
    </border>
    <border>
      <left style="hair"/>
      <right style="thin"/>
      <top style="hair"/>
      <bottom style="hair"/>
    </border>
    <border>
      <left>
        <color indexed="63"/>
      </left>
      <right>
        <color indexed="63"/>
      </right>
      <top>
        <color indexed="63"/>
      </top>
      <bottom style="thin"/>
    </border>
    <border>
      <left style="hair"/>
      <right style="hair"/>
      <top>
        <color indexed="63"/>
      </top>
      <bottom style="hair"/>
    </border>
    <border>
      <left style="hair"/>
      <right style="thin"/>
      <top>
        <color indexed="63"/>
      </top>
      <bottom style="hair"/>
    </border>
    <border>
      <left style="thin"/>
      <right style="thin"/>
      <top style="hair"/>
      <bottom>
        <color indexed="63"/>
      </bottom>
    </border>
    <border>
      <left style="hair"/>
      <right style="hair"/>
      <top style="thin"/>
      <bottom style="thin"/>
    </border>
    <border>
      <left style="hair"/>
      <right style="thin"/>
      <top style="thin"/>
      <bottom style="thin"/>
    </border>
    <border>
      <left style="thin"/>
      <right>
        <color indexed="63"/>
      </right>
      <top>
        <color indexed="63"/>
      </top>
      <bottom>
        <color indexed="63"/>
      </bottom>
    </border>
    <border>
      <left style="hair"/>
      <right style="hair"/>
      <top style="hair"/>
      <bottom>
        <color indexed="63"/>
      </bottom>
    </border>
    <border>
      <left style="hair"/>
      <right style="thin"/>
      <top style="hair"/>
      <bottom>
        <color indexed="63"/>
      </bottom>
    </border>
    <border>
      <left style="thin"/>
      <right style="thin"/>
      <top style="hair"/>
      <bottom style="thin"/>
    </border>
    <border>
      <left style="hair"/>
      <right style="hair"/>
      <top style="hair"/>
      <bottom style="thin"/>
    </border>
    <border>
      <left style="hair"/>
      <right style="thin"/>
      <top style="hair"/>
      <bottom style="thin"/>
    </border>
    <border>
      <left>
        <color indexed="63"/>
      </left>
      <right style="hair"/>
      <top style="hair"/>
      <bottom style="hair"/>
    </border>
    <border>
      <left>
        <color indexed="63"/>
      </left>
      <right style="hair"/>
      <top style="hair"/>
      <bottom style="thin"/>
    </border>
    <border>
      <left style="hair"/>
      <right style="hair"/>
      <top>
        <color indexed="63"/>
      </top>
      <bottom>
        <color indexed="63"/>
      </bottom>
    </border>
    <border>
      <left>
        <color indexed="63"/>
      </left>
      <right style="hair"/>
      <top style="hair"/>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color indexed="63"/>
      </bottom>
    </border>
    <border>
      <left style="hair"/>
      <right>
        <color indexed="63"/>
      </right>
      <top style="medium"/>
      <bottom style="hair"/>
    </border>
    <border>
      <left>
        <color indexed="63"/>
      </left>
      <right style="hair"/>
      <top style="medium"/>
      <bottom style="hair"/>
    </border>
    <border>
      <left style="hair"/>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hair"/>
      <top style="medium"/>
      <bottom>
        <color indexed="63"/>
      </bottom>
    </border>
    <border>
      <left style="hair"/>
      <right style="hair"/>
      <top style="medium"/>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color indexed="63"/>
      </right>
      <top style="medium"/>
      <bottom style="hair"/>
    </border>
    <border>
      <left style="hair"/>
      <right style="hair"/>
      <top style="medium"/>
      <bottom style="hair"/>
    </border>
    <border>
      <left style="hair"/>
      <right style="thin"/>
      <top style="medium"/>
      <bottom style="hair"/>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hair"/>
      <top>
        <color indexed="63"/>
      </top>
      <bottom style="hair"/>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thin"/>
      <right>
        <color indexed="63"/>
      </right>
      <top style="hair"/>
      <bottom>
        <color indexed="63"/>
      </bottom>
    </border>
    <border>
      <left style="thin"/>
      <right style="hair"/>
      <top style="hair"/>
      <bottom>
        <color indexed="63"/>
      </bottom>
    </border>
    <border>
      <left>
        <color indexed="63"/>
      </left>
      <right style="thin"/>
      <top>
        <color indexed="63"/>
      </top>
      <bottom style="hair"/>
    </border>
    <border>
      <left style="hair"/>
      <right style="hair"/>
      <top>
        <color indexed="63"/>
      </top>
      <bottom style="mediu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color indexed="63"/>
      </left>
      <right style="medium"/>
      <top style="hair"/>
      <bottom>
        <color indexed="63"/>
      </bottom>
    </border>
    <border>
      <left>
        <color indexed="63"/>
      </left>
      <right style="medium"/>
      <top>
        <color indexed="63"/>
      </top>
      <bottom style="hair"/>
    </border>
    <border>
      <left style="thin"/>
      <right style="hair"/>
      <top>
        <color indexed="63"/>
      </top>
      <bottom style="medium"/>
    </border>
    <border>
      <left>
        <color indexed="63"/>
      </left>
      <right>
        <color indexed="63"/>
      </right>
      <top style="hair"/>
      <bottom style="hair"/>
    </border>
    <border>
      <left>
        <color indexed="63"/>
      </left>
      <right style="thin"/>
      <top style="hair"/>
      <bottom style="hair"/>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style="thin"/>
      <top style="thin"/>
      <bottom>
        <color indexed="63"/>
      </bottom>
    </border>
    <border>
      <left style="medium"/>
      <right style="thin"/>
      <top>
        <color indexed="63"/>
      </top>
      <bottom style="medium"/>
    </border>
    <border>
      <left style="thin"/>
      <right style="hair"/>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hair"/>
      <bottom style="medium"/>
    </border>
    <border>
      <left>
        <color indexed="63"/>
      </left>
      <right style="hair"/>
      <top style="hair"/>
      <bottom style="medium"/>
    </border>
    <border>
      <left>
        <color indexed="63"/>
      </left>
      <right style="thin"/>
      <top style="medium"/>
      <bottom>
        <color indexed="63"/>
      </bottom>
    </border>
    <border>
      <left>
        <color indexed="63"/>
      </left>
      <right style="thin"/>
      <top>
        <color indexed="63"/>
      </top>
      <bottom style="medium"/>
    </border>
    <border diagonalDown="1">
      <left style="thin"/>
      <right>
        <color indexed="63"/>
      </right>
      <top style="medium"/>
      <bottom>
        <color indexed="63"/>
      </bottom>
      <diagonal style="thin"/>
    </border>
    <border diagonalDown="1">
      <left>
        <color indexed="63"/>
      </left>
      <right>
        <color indexed="63"/>
      </right>
      <top style="medium"/>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left style="thin"/>
      <right style="thin"/>
      <top style="hair"/>
      <bottom style="medium"/>
    </border>
    <border>
      <left style="thin"/>
      <right style="thin"/>
      <top style="thin"/>
      <bottom style="hair"/>
    </border>
    <border>
      <left style="hair"/>
      <right>
        <color indexed="63"/>
      </right>
      <top style="hair"/>
      <bottom style="thin"/>
    </border>
    <border>
      <left>
        <color indexed="63"/>
      </left>
      <right style="thin"/>
      <top style="hair"/>
      <bottom style="thin"/>
    </border>
    <border>
      <left style="thin"/>
      <right>
        <color indexed="63"/>
      </right>
      <top style="hair"/>
      <bottom style="thin"/>
    </border>
    <border>
      <left style="hair"/>
      <right>
        <color indexed="63"/>
      </right>
      <top style="thin"/>
      <bottom style="hair"/>
    </border>
    <border>
      <left>
        <color indexed="63"/>
      </left>
      <right style="thin"/>
      <top style="thin"/>
      <bottom style="hair"/>
    </border>
    <border>
      <left>
        <color indexed="63"/>
      </left>
      <right style="hair"/>
      <top style="thin"/>
      <bottom style="hair"/>
    </border>
    <border>
      <left style="thin"/>
      <right>
        <color indexed="63"/>
      </right>
      <top style="medium"/>
      <bottom style="hair"/>
    </border>
    <border>
      <left>
        <color indexed="63"/>
      </left>
      <right style="thin"/>
      <top style="medium"/>
      <bottom style="hair"/>
    </border>
    <border>
      <left>
        <color indexed="63"/>
      </left>
      <right style="hair"/>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hair"/>
      <right style="medium"/>
      <top style="hair"/>
      <bottom style="hair"/>
    </border>
    <border>
      <left>
        <color indexed="63"/>
      </left>
      <right style="medium"/>
      <top style="medium"/>
      <bottom style="hair"/>
    </border>
    <border>
      <left style="thin"/>
      <right>
        <color indexed="63"/>
      </right>
      <top style="medium"/>
      <bottom style="thin"/>
    </border>
    <border>
      <left>
        <color indexed="63"/>
      </left>
      <right style="medium"/>
      <top style="medium"/>
      <bottom style="thin"/>
    </border>
    <border>
      <left>
        <color indexed="63"/>
      </left>
      <right style="medium"/>
      <top style="hair"/>
      <bottom style="hair"/>
    </border>
    <border>
      <left>
        <color indexed="63"/>
      </left>
      <right style="medium"/>
      <top style="hair"/>
      <bottom style="medium"/>
    </border>
    <border>
      <left>
        <color indexed="63"/>
      </left>
      <right>
        <color indexed="63"/>
      </right>
      <top style="thin"/>
      <bottom style="hair"/>
    </border>
    <border>
      <left>
        <color indexed="63"/>
      </left>
      <right style="medium"/>
      <top style="thin"/>
      <bottom style="hair"/>
    </border>
    <border>
      <left>
        <color indexed="63"/>
      </left>
      <right style="medium"/>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0" fillId="0" borderId="0">
      <alignment vertical="center"/>
      <protection/>
    </xf>
    <xf numFmtId="0" fontId="8" fillId="0" borderId="0" applyNumberFormat="0" applyFill="0" applyBorder="0" applyAlignment="0" applyProtection="0"/>
    <xf numFmtId="0" fontId="66" fillId="31" borderId="0" applyNumberFormat="0" applyBorder="0" applyAlignment="0" applyProtection="0"/>
  </cellStyleXfs>
  <cellXfs count="364">
    <xf numFmtId="0" fontId="0" fillId="0" borderId="0" xfId="0" applyAlignment="1">
      <alignment vertical="center"/>
    </xf>
    <xf numFmtId="0" fontId="0" fillId="0" borderId="0" xfId="0" applyAlignment="1" applyProtection="1">
      <alignment vertical="center"/>
      <protection locked="0"/>
    </xf>
    <xf numFmtId="0" fontId="5" fillId="0" borderId="0" xfId="61" applyFont="1" applyAlignment="1">
      <alignment vertical="center" wrapText="1"/>
      <protection/>
    </xf>
    <xf numFmtId="0" fontId="5" fillId="32" borderId="10" xfId="61" applyFont="1" applyFill="1" applyBorder="1" applyAlignment="1">
      <alignment horizontal="center" vertical="center" wrapText="1"/>
      <protection/>
    </xf>
    <xf numFmtId="0" fontId="5" fillId="32" borderId="11" xfId="61" applyFont="1" applyFill="1" applyBorder="1" applyAlignment="1">
      <alignment horizontal="center" vertical="center" shrinkToFit="1"/>
      <protection/>
    </xf>
    <xf numFmtId="0" fontId="5" fillId="0" borderId="0" xfId="61" applyFont="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left" vertical="center" shrinkToFit="1"/>
      <protection/>
    </xf>
    <xf numFmtId="0" fontId="3" fillId="0" borderId="14" xfId="61" applyFont="1" applyFill="1" applyBorder="1" applyAlignment="1">
      <alignment horizontal="center" vertical="center" wrapText="1"/>
      <protection/>
    </xf>
    <xf numFmtId="0" fontId="3" fillId="0" borderId="0" xfId="61" applyFont="1" applyFill="1" applyAlignment="1">
      <alignment horizontal="center" vertical="center" wrapText="1"/>
      <protection/>
    </xf>
    <xf numFmtId="0" fontId="3" fillId="0" borderId="15" xfId="61" applyFont="1" applyFill="1" applyBorder="1" applyAlignment="1">
      <alignment horizontal="center" vertical="center" wrapText="1"/>
      <protection/>
    </xf>
    <xf numFmtId="0" fontId="3" fillId="0" borderId="16" xfId="61" applyFont="1" applyFill="1" applyBorder="1" applyAlignment="1">
      <alignment horizontal="left" vertical="center" shrinkToFit="1"/>
      <protection/>
    </xf>
    <xf numFmtId="0" fontId="5" fillId="0" borderId="0" xfId="61" applyFont="1" applyAlignment="1">
      <alignment vertical="center" shrinkToFit="1"/>
      <protection/>
    </xf>
    <xf numFmtId="0" fontId="0" fillId="0" borderId="0" xfId="0" applyAlignment="1" applyProtection="1">
      <alignment vertical="center" wrapText="1"/>
      <protection locked="0"/>
    </xf>
    <xf numFmtId="49" fontId="4" fillId="0" borderId="17" xfId="0" applyNumberFormat="1" applyFont="1" applyFill="1" applyBorder="1" applyAlignment="1" applyProtection="1">
      <alignment vertical="center"/>
      <protection locked="0"/>
    </xf>
    <xf numFmtId="49" fontId="4" fillId="0" borderId="18" xfId="0" applyNumberFormat="1" applyFont="1" applyFill="1" applyBorder="1" applyAlignment="1" applyProtection="1">
      <alignment vertical="center"/>
      <protection locked="0"/>
    </xf>
    <xf numFmtId="49" fontId="4" fillId="0" borderId="19" xfId="0" applyNumberFormat="1" applyFont="1" applyFill="1" applyBorder="1" applyAlignment="1" applyProtection="1">
      <alignment vertical="center"/>
      <protection locked="0"/>
    </xf>
    <xf numFmtId="0" fontId="6" fillId="0" borderId="0" xfId="0" applyFont="1" applyAlignment="1" applyProtection="1">
      <alignment vertical="center"/>
      <protection locked="0"/>
    </xf>
    <xf numFmtId="0" fontId="3" fillId="0" borderId="0" xfId="0" applyFont="1" applyAlignment="1" applyProtection="1">
      <alignment vertical="center"/>
      <protection locked="0"/>
    </xf>
    <xf numFmtId="0" fontId="4" fillId="0" borderId="20" xfId="0" applyFont="1" applyFill="1" applyBorder="1" applyAlignment="1" applyProtection="1">
      <alignment horizontal="center" vertical="center" wrapText="1"/>
      <protection/>
    </xf>
    <xf numFmtId="0" fontId="3" fillId="0" borderId="21" xfId="61" applyFont="1" applyFill="1" applyBorder="1" applyAlignment="1">
      <alignment horizontal="center" vertical="center" wrapText="1"/>
      <protection/>
    </xf>
    <xf numFmtId="0" fontId="5" fillId="0" borderId="22" xfId="61" applyFont="1" applyBorder="1" applyAlignment="1">
      <alignment vertical="center" wrapText="1"/>
      <protection/>
    </xf>
    <xf numFmtId="0" fontId="3" fillId="0" borderId="23" xfId="61" applyFont="1" applyFill="1" applyBorder="1" applyAlignment="1">
      <alignment horizontal="center" vertical="center" wrapText="1"/>
      <protection/>
    </xf>
    <xf numFmtId="0" fontId="3" fillId="0" borderId="24" xfId="61" applyFont="1" applyFill="1" applyBorder="1" applyAlignment="1">
      <alignment horizontal="center" vertical="center" wrapText="1"/>
      <protection/>
    </xf>
    <xf numFmtId="0" fontId="3" fillId="0" borderId="25" xfId="61" applyFont="1" applyFill="1" applyBorder="1" applyAlignment="1">
      <alignment horizontal="center" vertical="center" wrapText="1"/>
      <protection/>
    </xf>
    <xf numFmtId="0" fontId="5" fillId="32" borderId="26" xfId="61" applyFont="1" applyFill="1" applyBorder="1" applyAlignment="1">
      <alignment horizontal="center" vertical="center" wrapText="1"/>
      <protection/>
    </xf>
    <xf numFmtId="0" fontId="5" fillId="32" borderId="27" xfId="61" applyFont="1" applyFill="1" applyBorder="1" applyAlignment="1">
      <alignment horizontal="center" vertical="center" wrapText="1"/>
      <protection/>
    </xf>
    <xf numFmtId="0" fontId="3" fillId="0" borderId="28" xfId="61" applyFont="1" applyFill="1" applyBorder="1" applyAlignment="1">
      <alignment horizontal="left" vertical="center" shrinkToFit="1"/>
      <protection/>
    </xf>
    <xf numFmtId="0" fontId="3" fillId="0" borderId="29" xfId="61" applyFont="1" applyFill="1" applyBorder="1" applyAlignment="1">
      <alignment horizontal="center" vertical="center" wrapText="1"/>
      <protection/>
    </xf>
    <xf numFmtId="0" fontId="3" fillId="0" borderId="30" xfId="61" applyFont="1" applyFill="1" applyBorder="1" applyAlignment="1">
      <alignment horizontal="center" vertical="center" wrapText="1"/>
      <protection/>
    </xf>
    <xf numFmtId="0" fontId="3" fillId="0" borderId="31" xfId="61" applyFont="1" applyFill="1" applyBorder="1" applyAlignment="1">
      <alignment horizontal="center" vertical="center" wrapText="1"/>
      <protection/>
    </xf>
    <xf numFmtId="0" fontId="3" fillId="0" borderId="21" xfId="61" applyFont="1" applyBorder="1" applyAlignment="1">
      <alignment horizontal="center" vertical="center" wrapText="1"/>
      <protection/>
    </xf>
    <xf numFmtId="0" fontId="3" fillId="0" borderId="32" xfId="61" applyFont="1" applyBorder="1" applyAlignment="1">
      <alignment horizontal="center" vertical="center" wrapText="1"/>
      <protection/>
    </xf>
    <xf numFmtId="0" fontId="3" fillId="0" borderId="33" xfId="61" applyFont="1" applyBorder="1" applyAlignment="1">
      <alignment horizontal="center" vertical="center" wrapText="1"/>
      <protection/>
    </xf>
    <xf numFmtId="0" fontId="3" fillId="0" borderId="34" xfId="61" applyFont="1" applyBorder="1" applyAlignment="1">
      <alignment vertical="center" shrinkToFit="1"/>
      <protection/>
    </xf>
    <xf numFmtId="0" fontId="3" fillId="0" borderId="35" xfId="61" applyFont="1" applyBorder="1" applyAlignment="1">
      <alignment vertical="center" shrinkToFit="1"/>
      <protection/>
    </xf>
    <xf numFmtId="0" fontId="16" fillId="0" borderId="14" xfId="61" applyFont="1" applyBorder="1" applyAlignment="1">
      <alignment horizontal="center" vertical="center" wrapText="1"/>
      <protection/>
    </xf>
    <xf numFmtId="0" fontId="3" fillId="4" borderId="29" xfId="0" applyFont="1" applyFill="1" applyBorder="1" applyAlignment="1" applyProtection="1">
      <alignment vertical="center" textRotation="255" wrapText="1"/>
      <protection/>
    </xf>
    <xf numFmtId="0" fontId="3" fillId="4" borderId="36" xfId="0" applyFont="1" applyFill="1" applyBorder="1" applyAlignment="1" applyProtection="1">
      <alignment horizontal="center" vertical="center" shrinkToFit="1"/>
      <protection/>
    </xf>
    <xf numFmtId="0" fontId="3" fillId="0" borderId="37" xfId="61" applyFont="1" applyBorder="1" applyAlignment="1">
      <alignment vertical="center" shrinkToFit="1"/>
      <protection/>
    </xf>
    <xf numFmtId="0" fontId="16" fillId="0" borderId="29" xfId="61" applyFont="1" applyBorder="1" applyAlignment="1">
      <alignment horizontal="center" vertical="center" wrapText="1"/>
      <protection/>
    </xf>
    <xf numFmtId="0" fontId="3" fillId="0" borderId="30" xfId="61" applyFont="1" applyBorder="1" applyAlignment="1">
      <alignment horizontal="center" vertical="center" wrapText="1"/>
      <protection/>
    </xf>
    <xf numFmtId="0" fontId="3" fillId="0" borderId="38" xfId="61" applyFont="1" applyFill="1" applyBorder="1" applyAlignment="1">
      <alignment horizontal="center" vertical="center" wrapText="1"/>
      <protection/>
    </xf>
    <xf numFmtId="0" fontId="3" fillId="0" borderId="39" xfId="61" applyFont="1" applyFill="1" applyBorder="1" applyAlignment="1">
      <alignment horizontal="center" vertical="center" wrapText="1"/>
      <protection/>
    </xf>
    <xf numFmtId="0" fontId="3" fillId="0" borderId="28" xfId="61" applyFont="1" applyFill="1" applyBorder="1" applyAlignment="1">
      <alignment horizontal="left" vertical="center"/>
      <protection/>
    </xf>
    <xf numFmtId="0" fontId="3" fillId="0" borderId="0" xfId="61" applyFont="1" applyFill="1" applyBorder="1" applyAlignment="1">
      <alignment horizontal="center" vertical="center" wrapText="1"/>
      <protection/>
    </xf>
    <xf numFmtId="0" fontId="3" fillId="0" borderId="40" xfId="61" applyFont="1" applyFill="1" applyBorder="1" applyAlignment="1">
      <alignment horizontal="center" vertical="center" wrapText="1"/>
      <protection/>
    </xf>
    <xf numFmtId="0" fontId="3" fillId="0" borderId="28" xfId="61" applyFont="1" applyFill="1" applyBorder="1" applyAlignment="1">
      <alignment horizontal="center" vertical="center" wrapText="1"/>
      <protection/>
    </xf>
    <xf numFmtId="0" fontId="3" fillId="0" borderId="41" xfId="61" applyFont="1" applyFill="1" applyBorder="1" applyAlignment="1">
      <alignment horizontal="center" vertical="center" wrapText="1"/>
      <protection/>
    </xf>
    <xf numFmtId="0" fontId="3" fillId="0" borderId="22" xfId="61" applyFont="1" applyFill="1" applyBorder="1" applyAlignment="1">
      <alignment horizontal="center" vertical="center" wrapText="1"/>
      <protection/>
    </xf>
    <xf numFmtId="0" fontId="3" fillId="0" borderId="42" xfId="61" applyFont="1" applyFill="1" applyBorder="1" applyAlignment="1">
      <alignment horizontal="center" vertical="center" wrapText="1"/>
      <protection/>
    </xf>
    <xf numFmtId="0" fontId="3" fillId="4" borderId="43" xfId="0" applyFont="1" applyFill="1" applyBorder="1" applyAlignment="1" applyProtection="1">
      <alignment horizontal="center" vertical="center" shrinkToFit="1"/>
      <protection/>
    </xf>
    <xf numFmtId="0" fontId="3" fillId="4" borderId="37" xfId="0" applyFont="1" applyFill="1" applyBorder="1" applyAlignment="1" applyProtection="1">
      <alignment vertical="center" textRotation="255" wrapText="1"/>
      <protection/>
    </xf>
    <xf numFmtId="0" fontId="0" fillId="0" borderId="0" xfId="0" applyBorder="1" applyAlignment="1" applyProtection="1">
      <alignment vertical="center"/>
      <protection locked="0"/>
    </xf>
    <xf numFmtId="0" fontId="3" fillId="4" borderId="44" xfId="0" applyFont="1" applyFill="1" applyBorder="1" applyAlignment="1" applyProtection="1">
      <alignment horizontal="distributed" vertical="center" wrapText="1"/>
      <protection/>
    </xf>
    <xf numFmtId="0" fontId="3" fillId="4" borderId="45" xfId="0" applyFont="1" applyFill="1" applyBorder="1" applyAlignment="1" applyProtection="1">
      <alignment horizontal="distributed" vertical="center" wrapText="1"/>
      <protection/>
    </xf>
    <xf numFmtId="0" fontId="5" fillId="4" borderId="44" xfId="0" applyFont="1" applyFill="1" applyBorder="1" applyAlignment="1" applyProtection="1">
      <alignment horizontal="distributed" vertical="center" wrapText="1" shrinkToFit="1"/>
      <protection/>
    </xf>
    <xf numFmtId="0" fontId="5" fillId="4" borderId="45" xfId="0" applyFont="1" applyFill="1" applyBorder="1" applyAlignment="1" applyProtection="1">
      <alignment horizontal="distributed" vertical="center" wrapText="1" shrinkToFit="1"/>
      <protection/>
    </xf>
    <xf numFmtId="0" fontId="3" fillId="4" borderId="46" xfId="0" applyFont="1" applyFill="1" applyBorder="1" applyAlignment="1" applyProtection="1">
      <alignment horizontal="distributed" vertical="center"/>
      <protection/>
    </xf>
    <xf numFmtId="0" fontId="3" fillId="4" borderId="34" xfId="0" applyFont="1" applyFill="1" applyBorder="1" applyAlignment="1" applyProtection="1">
      <alignment horizontal="distributed" vertical="center"/>
      <protection/>
    </xf>
    <xf numFmtId="0" fontId="3" fillId="4" borderId="47" xfId="0" applyFont="1" applyFill="1" applyBorder="1" applyAlignment="1" applyProtection="1">
      <alignment horizontal="distributed" vertical="center" wrapText="1"/>
      <protection/>
    </xf>
    <xf numFmtId="0" fontId="3" fillId="4" borderId="48" xfId="0" applyFont="1" applyFill="1" applyBorder="1" applyAlignment="1" applyProtection="1">
      <alignment horizontal="distributed" vertical="center" wrapText="1"/>
      <protection/>
    </xf>
    <xf numFmtId="0" fontId="3" fillId="4" borderId="49" xfId="0" applyFont="1" applyFill="1" applyBorder="1" applyAlignment="1" applyProtection="1">
      <alignment horizontal="distributed" vertical="center" wrapText="1"/>
      <protection/>
    </xf>
    <xf numFmtId="0" fontId="0" fillId="4" borderId="50" xfId="0" applyFont="1" applyFill="1" applyBorder="1" applyAlignment="1" applyProtection="1">
      <alignment horizontal="center" vertical="distributed" textRotation="255"/>
      <protection/>
    </xf>
    <xf numFmtId="0" fontId="0" fillId="4" borderId="51" xfId="0" applyFont="1" applyFill="1" applyBorder="1" applyAlignment="1" applyProtection="1">
      <alignment horizontal="center" vertical="distributed" textRotation="255"/>
      <protection/>
    </xf>
    <xf numFmtId="0" fontId="0" fillId="4" borderId="52" xfId="0" applyFont="1" applyFill="1" applyBorder="1" applyAlignment="1" applyProtection="1">
      <alignment horizontal="center" vertical="distributed" textRotation="255"/>
      <protection/>
    </xf>
    <xf numFmtId="0" fontId="2" fillId="0" borderId="53"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56" xfId="0" applyFont="1" applyFill="1" applyBorder="1" applyAlignment="1" applyProtection="1">
      <alignment horizontal="center" vertical="center"/>
      <protection locked="0"/>
    </xf>
    <xf numFmtId="0" fontId="2" fillId="0" borderId="57" xfId="0" applyFont="1" applyFill="1" applyBorder="1" applyAlignment="1" applyProtection="1">
      <alignment horizontal="center" vertical="center"/>
      <protection locked="0"/>
    </xf>
    <xf numFmtId="0" fontId="14" fillId="0" borderId="44" xfId="0" applyNumberFormat="1" applyFont="1" applyFill="1" applyBorder="1" applyAlignment="1" applyProtection="1">
      <alignment horizontal="distributed" vertical="center" shrinkToFit="1"/>
      <protection/>
    </xf>
    <xf numFmtId="0" fontId="14" fillId="0" borderId="58" xfId="0" applyNumberFormat="1" applyFont="1" applyFill="1" applyBorder="1" applyAlignment="1" applyProtection="1">
      <alignment horizontal="distributed" vertical="center" shrinkToFit="1"/>
      <protection/>
    </xf>
    <xf numFmtId="0" fontId="14" fillId="0" borderId="45" xfId="0" applyNumberFormat="1" applyFont="1" applyFill="1" applyBorder="1" applyAlignment="1" applyProtection="1">
      <alignment horizontal="distributed" vertical="center" shrinkToFit="1"/>
      <protection/>
    </xf>
    <xf numFmtId="0" fontId="0" fillId="0" borderId="59" xfId="0" applyFont="1" applyFill="1" applyBorder="1" applyAlignment="1" applyProtection="1">
      <alignment horizontal="distributed" vertical="center"/>
      <protection locked="0"/>
    </xf>
    <xf numFmtId="0" fontId="0" fillId="0" borderId="60" xfId="0" applyFont="1" applyFill="1" applyBorder="1" applyAlignment="1" applyProtection="1">
      <alignment horizontal="distributed" vertical="center"/>
      <protection locked="0"/>
    </xf>
    <xf numFmtId="0" fontId="0" fillId="4" borderId="61" xfId="0" applyFill="1" applyBorder="1" applyAlignment="1" applyProtection="1">
      <alignment horizontal="center" vertical="distributed" textRotation="255"/>
      <protection/>
    </xf>
    <xf numFmtId="0" fontId="0" fillId="4" borderId="62" xfId="0" applyFill="1" applyBorder="1" applyAlignment="1" applyProtection="1">
      <alignment horizontal="center" vertical="distributed" textRotation="255"/>
      <protection/>
    </xf>
    <xf numFmtId="0" fontId="0" fillId="4" borderId="63" xfId="0" applyFill="1" applyBorder="1" applyAlignment="1" applyProtection="1">
      <alignment horizontal="center" vertical="distributed" textRotation="255"/>
      <protection/>
    </xf>
    <xf numFmtId="0" fontId="3" fillId="4" borderId="53" xfId="0" applyFont="1" applyFill="1" applyBorder="1" applyAlignment="1" applyProtection="1">
      <alignment horizontal="center" vertical="distributed" textRotation="255" wrapText="1"/>
      <protection/>
    </xf>
    <xf numFmtId="0" fontId="3" fillId="4" borderId="64" xfId="0" applyFont="1" applyFill="1" applyBorder="1" applyAlignment="1" applyProtection="1">
      <alignment horizontal="center" vertical="distributed" textRotation="255" wrapText="1"/>
      <protection/>
    </xf>
    <xf numFmtId="0" fontId="12" fillId="0" borderId="17" xfId="0" applyFont="1" applyFill="1" applyBorder="1" applyAlignment="1" applyProtection="1">
      <alignment horizontal="center" vertical="center" wrapText="1"/>
      <protection locked="0"/>
    </xf>
    <xf numFmtId="0" fontId="12" fillId="0" borderId="65" xfId="0" applyFont="1" applyFill="1" applyBorder="1" applyAlignment="1" applyProtection="1">
      <alignment horizontal="center" vertical="center" wrapText="1"/>
      <protection locked="0"/>
    </xf>
    <xf numFmtId="0" fontId="12" fillId="0" borderId="66"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12" fillId="0" borderId="67"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2" fillId="0" borderId="42" xfId="0" applyFont="1" applyFill="1" applyBorder="1" applyAlignment="1" applyProtection="1">
      <alignment horizontal="center" vertical="center" wrapText="1"/>
      <protection locked="0"/>
    </xf>
    <xf numFmtId="0" fontId="3" fillId="4" borderId="68" xfId="0" applyFont="1" applyFill="1" applyBorder="1" applyAlignment="1" applyProtection="1">
      <alignment horizontal="distributed" vertical="center"/>
      <protection/>
    </xf>
    <xf numFmtId="0" fontId="3" fillId="4" borderId="65" xfId="0" applyFont="1" applyFill="1" applyBorder="1" applyAlignment="1" applyProtection="1">
      <alignment horizontal="distributed" vertical="center"/>
      <protection/>
    </xf>
    <xf numFmtId="0" fontId="3" fillId="4" borderId="37" xfId="0" applyFont="1" applyFill="1" applyBorder="1" applyAlignment="1" applyProtection="1">
      <alignment horizontal="distributed" vertical="center"/>
      <protection/>
    </xf>
    <xf numFmtId="0" fontId="3" fillId="4" borderId="47" xfId="0" applyFont="1" applyFill="1" applyBorder="1" applyAlignment="1" applyProtection="1">
      <alignment horizontal="distributed" vertical="center"/>
      <protection/>
    </xf>
    <xf numFmtId="0" fontId="3" fillId="4" borderId="48" xfId="0" applyFont="1" applyFill="1" applyBorder="1" applyAlignment="1" applyProtection="1">
      <alignment horizontal="distributed" vertical="center"/>
      <protection/>
    </xf>
    <xf numFmtId="0" fontId="3" fillId="4" borderId="49" xfId="0" applyFont="1" applyFill="1" applyBorder="1" applyAlignment="1" applyProtection="1">
      <alignment horizontal="distributed" vertical="center"/>
      <protection/>
    </xf>
    <xf numFmtId="40" fontId="4" fillId="0" borderId="46" xfId="49" applyNumberFormat="1" applyFont="1" applyFill="1" applyBorder="1" applyAlignment="1" applyProtection="1">
      <alignment horizontal="right" vertical="center" shrinkToFit="1"/>
      <protection locked="0"/>
    </xf>
    <xf numFmtId="40" fontId="4" fillId="0" borderId="34" xfId="49" applyNumberFormat="1" applyFont="1" applyFill="1" applyBorder="1" applyAlignment="1" applyProtection="1">
      <alignment horizontal="right" vertical="center" shrinkToFit="1"/>
      <protection locked="0"/>
    </xf>
    <xf numFmtId="0" fontId="3" fillId="4" borderId="46"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4" borderId="69" xfId="0" applyFont="1" applyFill="1" applyBorder="1" applyAlignment="1" applyProtection="1">
      <alignment horizontal="distributed" vertical="center" wrapText="1"/>
      <protection/>
    </xf>
    <xf numFmtId="0" fontId="3" fillId="4" borderId="29" xfId="0" applyFont="1" applyFill="1" applyBorder="1" applyAlignment="1" applyProtection="1">
      <alignment horizontal="distributed" vertical="center" wrapText="1"/>
      <protection/>
    </xf>
    <xf numFmtId="0" fontId="3" fillId="4" borderId="55" xfId="0" applyFont="1" applyFill="1" applyBorder="1" applyAlignment="1" applyProtection="1">
      <alignment horizontal="distributed" vertical="center" wrapText="1"/>
      <protection/>
    </xf>
    <xf numFmtId="0" fontId="3" fillId="4" borderId="36" xfId="0" applyFont="1" applyFill="1" applyBorder="1" applyAlignment="1" applyProtection="1">
      <alignment horizontal="distributed" vertical="center" wrapText="1"/>
      <protection/>
    </xf>
    <xf numFmtId="0" fontId="3" fillId="4" borderId="64" xfId="0" applyFont="1" applyFill="1" applyBorder="1" applyAlignment="1" applyProtection="1">
      <alignment horizontal="distributed" vertical="center" wrapText="1"/>
      <protection/>
    </xf>
    <xf numFmtId="0" fontId="3" fillId="4" borderId="23" xfId="0" applyFont="1" applyFill="1" applyBorder="1" applyAlignment="1" applyProtection="1">
      <alignment horizontal="distributed" vertical="center" wrapText="1"/>
      <protection/>
    </xf>
    <xf numFmtId="49" fontId="4" fillId="0" borderId="65" xfId="0" applyNumberFormat="1" applyFont="1" applyFill="1" applyBorder="1" applyAlignment="1" applyProtection="1">
      <alignment horizontal="left" vertical="center" shrinkToFit="1"/>
      <protection locked="0"/>
    </xf>
    <xf numFmtId="0" fontId="0" fillId="0" borderId="65" xfId="0" applyBorder="1" applyAlignment="1" applyProtection="1">
      <alignment vertical="center" shrinkToFit="1"/>
      <protection locked="0"/>
    </xf>
    <xf numFmtId="0" fontId="0" fillId="0" borderId="66" xfId="0" applyBorder="1" applyAlignment="1" applyProtection="1">
      <alignment vertical="center" shrinkToFit="1"/>
      <protection locked="0"/>
    </xf>
    <xf numFmtId="49" fontId="4" fillId="0" borderId="48" xfId="0" applyNumberFormat="1" applyFont="1" applyFill="1" applyBorder="1" applyAlignment="1" applyProtection="1">
      <alignment horizontal="left" vertical="center" shrinkToFit="1"/>
      <protection locked="0"/>
    </xf>
    <xf numFmtId="0" fontId="0" fillId="0" borderId="48"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3" fillId="4" borderId="36" xfId="0" applyFont="1" applyFill="1" applyBorder="1" applyAlignment="1" applyProtection="1">
      <alignment horizontal="distributed" vertical="center"/>
      <protection locked="0"/>
    </xf>
    <xf numFmtId="0" fontId="3" fillId="4" borderId="71" xfId="0" applyFont="1" applyFill="1" applyBorder="1" applyAlignment="1" applyProtection="1">
      <alignment horizontal="distributed" vertical="center"/>
      <protection locked="0"/>
    </xf>
    <xf numFmtId="0" fontId="4" fillId="0" borderId="17" xfId="0" applyFont="1" applyFill="1" applyBorder="1" applyAlignment="1" applyProtection="1">
      <alignment horizontal="left" vertical="center" wrapText="1"/>
      <protection locked="0"/>
    </xf>
    <xf numFmtId="0" fontId="4" fillId="0" borderId="65" xfId="0" applyFont="1" applyFill="1" applyBorder="1" applyAlignment="1" applyProtection="1">
      <alignment horizontal="left" vertical="center" wrapText="1"/>
      <protection locked="0"/>
    </xf>
    <xf numFmtId="0" fontId="4" fillId="0" borderId="66"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70" xfId="0" applyFont="1" applyFill="1" applyBorder="1" applyAlignment="1" applyProtection="1">
      <alignment horizontal="left" vertical="center" wrapText="1"/>
      <protection locked="0"/>
    </xf>
    <xf numFmtId="0" fontId="3" fillId="4" borderId="68" xfId="0" applyFont="1" applyFill="1" applyBorder="1" applyAlignment="1" applyProtection="1">
      <alignment horizontal="center" vertical="center" shrinkToFit="1"/>
      <protection/>
    </xf>
    <xf numFmtId="0" fontId="3" fillId="4" borderId="37" xfId="0" applyFont="1" applyFill="1" applyBorder="1" applyAlignment="1" applyProtection="1">
      <alignment horizontal="center" vertical="center" shrinkToFit="1"/>
      <protection/>
    </xf>
    <xf numFmtId="0" fontId="3" fillId="4" borderId="47" xfId="0" applyFont="1" applyFill="1" applyBorder="1" applyAlignment="1" applyProtection="1">
      <alignment horizontal="center" vertical="center" shrinkToFit="1"/>
      <protection/>
    </xf>
    <xf numFmtId="0" fontId="3" fillId="4" borderId="49" xfId="0" applyFont="1" applyFill="1" applyBorder="1" applyAlignment="1" applyProtection="1">
      <alignment horizontal="center" vertical="center" shrinkToFit="1"/>
      <protection/>
    </xf>
    <xf numFmtId="0" fontId="0" fillId="0" borderId="65" xfId="0"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48" xfId="0" applyFill="1" applyBorder="1" applyAlignment="1" applyProtection="1">
      <alignment horizontal="left" vertical="center" wrapText="1"/>
      <protection locked="0"/>
    </xf>
    <xf numFmtId="0" fontId="0" fillId="0" borderId="70" xfId="0" applyFill="1" applyBorder="1" applyAlignment="1" applyProtection="1">
      <alignment horizontal="left" vertical="center" wrapText="1"/>
      <protection locked="0"/>
    </xf>
    <xf numFmtId="0" fontId="7" fillId="0" borderId="17" xfId="43" applyFill="1" applyBorder="1" applyAlignment="1" applyProtection="1">
      <alignment horizontal="center" vertical="center" shrinkToFit="1"/>
      <protection locked="0"/>
    </xf>
    <xf numFmtId="0" fontId="9" fillId="0" borderId="65" xfId="0" applyFont="1" applyFill="1" applyBorder="1" applyAlignment="1" applyProtection="1">
      <alignment horizontal="center" vertical="center" shrinkToFit="1"/>
      <protection locked="0"/>
    </xf>
    <xf numFmtId="0" fontId="9" fillId="0" borderId="37" xfId="0" applyFont="1" applyFill="1" applyBorder="1" applyAlignment="1" applyProtection="1">
      <alignment horizontal="center" vertical="center" shrinkToFit="1"/>
      <protection locked="0"/>
    </xf>
    <xf numFmtId="0" fontId="9" fillId="0" borderId="19" xfId="0" applyFont="1" applyFill="1" applyBorder="1" applyAlignment="1" applyProtection="1">
      <alignment horizontal="center" vertical="center" shrinkToFit="1"/>
      <protection locked="0"/>
    </xf>
    <xf numFmtId="0" fontId="9" fillId="0" borderId="48" xfId="0" applyFont="1" applyFill="1" applyBorder="1" applyAlignment="1" applyProtection="1">
      <alignment horizontal="center" vertical="center" shrinkToFit="1"/>
      <protection locked="0"/>
    </xf>
    <xf numFmtId="0" fontId="9" fillId="0" borderId="49" xfId="0" applyFont="1" applyFill="1" applyBorder="1" applyAlignment="1" applyProtection="1">
      <alignment horizontal="center" vertical="center" shrinkToFit="1"/>
      <protection locked="0"/>
    </xf>
    <xf numFmtId="0" fontId="3" fillId="4" borderId="17" xfId="0" applyFont="1" applyFill="1" applyBorder="1" applyAlignment="1" applyProtection="1">
      <alignment horizontal="center" vertical="center" wrapText="1"/>
      <protection locked="0"/>
    </xf>
    <xf numFmtId="0" fontId="3" fillId="4" borderId="65"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locked="0"/>
    </xf>
    <xf numFmtId="0" fontId="3" fillId="4" borderId="48" xfId="0" applyFont="1" applyFill="1" applyBorder="1" applyAlignment="1" applyProtection="1">
      <alignment horizontal="center" vertical="center" wrapText="1"/>
      <protection locked="0"/>
    </xf>
    <xf numFmtId="0" fontId="3" fillId="4" borderId="49" xfId="0" applyFont="1" applyFill="1" applyBorder="1" applyAlignment="1" applyProtection="1">
      <alignment horizontal="center" vertical="center" wrapText="1"/>
      <protection locked="0"/>
    </xf>
    <xf numFmtId="38" fontId="4" fillId="0" borderId="17" xfId="49" applyFont="1" applyFill="1" applyBorder="1" applyAlignment="1" applyProtection="1">
      <alignment horizontal="center" vertical="center" shrinkToFit="1"/>
      <protection locked="0"/>
    </xf>
    <xf numFmtId="38" fontId="4" fillId="0" borderId="66" xfId="49" applyFont="1" applyFill="1" applyBorder="1" applyAlignment="1" applyProtection="1">
      <alignment horizontal="center" vertical="center" shrinkToFit="1"/>
      <protection locked="0"/>
    </xf>
    <xf numFmtId="38" fontId="4" fillId="0" borderId="19" xfId="49" applyFont="1" applyFill="1" applyBorder="1" applyAlignment="1" applyProtection="1">
      <alignment horizontal="center" vertical="center" shrinkToFit="1"/>
      <protection locked="0"/>
    </xf>
    <xf numFmtId="38" fontId="4" fillId="0" borderId="70" xfId="49"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left" vertical="center" shrinkToFit="1"/>
      <protection/>
    </xf>
    <xf numFmtId="0" fontId="4" fillId="0" borderId="48" xfId="0" applyFont="1" applyFill="1" applyBorder="1" applyAlignment="1" applyProtection="1">
      <alignment horizontal="left" vertical="center" shrinkToFit="1"/>
      <protection/>
    </xf>
    <xf numFmtId="0" fontId="4" fillId="0" borderId="49" xfId="0" applyFont="1" applyFill="1" applyBorder="1" applyAlignment="1" applyProtection="1">
      <alignment horizontal="left" vertical="center" shrinkToFit="1"/>
      <protection/>
    </xf>
    <xf numFmtId="182" fontId="4" fillId="0" borderId="38" xfId="0" applyNumberFormat="1" applyFont="1" applyFill="1" applyBorder="1" applyAlignment="1" applyProtection="1">
      <alignment horizontal="left" vertical="center" shrinkToFit="1"/>
      <protection/>
    </xf>
    <xf numFmtId="182" fontId="4" fillId="0" borderId="72" xfId="0" applyNumberFormat="1" applyFont="1" applyFill="1" applyBorder="1" applyAlignment="1" applyProtection="1">
      <alignment horizontal="left" vertical="center" shrinkToFit="1"/>
      <protection/>
    </xf>
    <xf numFmtId="0" fontId="5" fillId="4" borderId="73" xfId="0" applyFont="1" applyFill="1" applyBorder="1" applyAlignment="1" applyProtection="1">
      <alignment horizontal="center" vertical="center" wrapText="1"/>
      <protection locked="0"/>
    </xf>
    <xf numFmtId="0" fontId="5" fillId="4" borderId="23" xfId="0" applyFont="1" applyFill="1" applyBorder="1" applyAlignment="1" applyProtection="1">
      <alignment horizontal="center" vertical="center" wrapText="1"/>
      <protection locked="0"/>
    </xf>
    <xf numFmtId="0" fontId="4" fillId="0" borderId="73" xfId="0" applyNumberFormat="1" applyFont="1" applyFill="1" applyBorder="1" applyAlignment="1" applyProtection="1">
      <alignment horizontal="center" vertical="center" shrinkToFit="1"/>
      <protection/>
    </xf>
    <xf numFmtId="0" fontId="4" fillId="0" borderId="74" xfId="0" applyNumberFormat="1" applyFont="1" applyFill="1" applyBorder="1" applyAlignment="1" applyProtection="1">
      <alignment horizontal="center" vertical="center" shrinkToFit="1"/>
      <protection/>
    </xf>
    <xf numFmtId="0" fontId="4" fillId="0" borderId="23" xfId="0" applyNumberFormat="1" applyFont="1" applyFill="1" applyBorder="1" applyAlignment="1" applyProtection="1">
      <alignment horizontal="center" vertical="center" shrinkToFit="1"/>
      <protection/>
    </xf>
    <xf numFmtId="0" fontId="4" fillId="0" borderId="24" xfId="0" applyNumberFormat="1" applyFont="1" applyFill="1" applyBorder="1" applyAlignment="1" applyProtection="1">
      <alignment horizontal="center" vertical="center" shrinkToFit="1"/>
      <protection/>
    </xf>
    <xf numFmtId="0" fontId="3" fillId="4" borderId="17" xfId="0" applyFont="1" applyFill="1" applyBorder="1" applyAlignment="1" applyProtection="1">
      <alignment horizontal="distributed" vertical="center" shrinkToFit="1"/>
      <protection/>
    </xf>
    <xf numFmtId="0" fontId="3" fillId="4" borderId="37" xfId="0" applyFont="1" applyFill="1" applyBorder="1" applyAlignment="1" applyProtection="1">
      <alignment horizontal="distributed" vertical="center" shrinkToFit="1"/>
      <protection/>
    </xf>
    <xf numFmtId="0" fontId="3" fillId="4" borderId="19" xfId="0" applyFont="1" applyFill="1" applyBorder="1" applyAlignment="1" applyProtection="1">
      <alignment horizontal="distributed" vertical="center" shrinkToFit="1"/>
      <protection/>
    </xf>
    <xf numFmtId="0" fontId="3" fillId="4" borderId="49" xfId="0" applyFont="1" applyFill="1" applyBorder="1" applyAlignment="1" applyProtection="1">
      <alignment horizontal="distributed" vertical="center" shrinkToFit="1"/>
      <protection/>
    </xf>
    <xf numFmtId="49" fontId="4" fillId="0" borderId="0" xfId="0" applyNumberFormat="1" applyFont="1" applyFill="1" applyBorder="1" applyAlignment="1" applyProtection="1">
      <alignment horizontal="left" vertical="center" shrinkToFit="1"/>
      <protection locked="0"/>
    </xf>
    <xf numFmtId="0" fontId="0" fillId="0" borderId="0" xfId="0" applyAlignment="1" applyProtection="1">
      <alignment vertical="center" shrinkToFit="1"/>
      <protection locked="0"/>
    </xf>
    <xf numFmtId="0" fontId="0" fillId="0" borderId="40" xfId="0" applyBorder="1" applyAlignment="1" applyProtection="1">
      <alignment vertical="center" shrinkToFit="1"/>
      <protection locked="0"/>
    </xf>
    <xf numFmtId="0" fontId="3" fillId="4" borderId="69" xfId="0" applyFont="1" applyFill="1" applyBorder="1" applyAlignment="1" applyProtection="1">
      <alignment horizontal="center" vertical="distributed" textRotation="255" wrapText="1"/>
      <protection/>
    </xf>
    <xf numFmtId="0" fontId="3" fillId="4" borderId="55" xfId="0" applyFont="1" applyFill="1" applyBorder="1" applyAlignment="1" applyProtection="1">
      <alignment horizontal="center" vertical="distributed" textRotation="255" wrapText="1"/>
      <protection/>
    </xf>
    <xf numFmtId="0" fontId="3" fillId="4" borderId="17" xfId="0" applyFont="1" applyFill="1" applyBorder="1" applyAlignment="1" applyProtection="1">
      <alignment horizontal="distributed" vertical="center" wrapText="1"/>
      <protection/>
    </xf>
    <xf numFmtId="0" fontId="3" fillId="4" borderId="37" xfId="0" applyFont="1" applyFill="1" applyBorder="1" applyAlignment="1" applyProtection="1">
      <alignment horizontal="distributed" vertical="center" wrapText="1"/>
      <protection/>
    </xf>
    <xf numFmtId="0" fontId="3" fillId="4" borderId="18" xfId="0" applyFont="1" applyFill="1" applyBorder="1" applyAlignment="1" applyProtection="1">
      <alignment horizontal="distributed" vertical="center" wrapText="1"/>
      <protection/>
    </xf>
    <xf numFmtId="0" fontId="3" fillId="4" borderId="43" xfId="0" applyFont="1" applyFill="1" applyBorder="1" applyAlignment="1" applyProtection="1">
      <alignment horizontal="distributed" vertical="center" wrapText="1"/>
      <protection/>
    </xf>
    <xf numFmtId="0" fontId="3" fillId="4" borderId="19" xfId="0" applyFont="1" applyFill="1" applyBorder="1" applyAlignment="1" applyProtection="1">
      <alignment horizontal="distributed" vertical="center" wrapText="1"/>
      <protection/>
    </xf>
    <xf numFmtId="0" fontId="21" fillId="0" borderId="17" xfId="0" applyFont="1" applyFill="1" applyBorder="1" applyAlignment="1" applyProtection="1">
      <alignment horizontal="left" vertical="center" wrapText="1"/>
      <protection locked="0"/>
    </xf>
    <xf numFmtId="0" fontId="21" fillId="0" borderId="65" xfId="0" applyFont="1" applyFill="1" applyBorder="1" applyAlignment="1" applyProtection="1">
      <alignment horizontal="left" vertical="center" wrapText="1"/>
      <protection locked="0"/>
    </xf>
    <xf numFmtId="0" fontId="21" fillId="0" borderId="66" xfId="0" applyFont="1" applyFill="1" applyBorder="1" applyAlignment="1" applyProtection="1">
      <alignment horizontal="left" vertical="center" wrapText="1"/>
      <protection locked="0"/>
    </xf>
    <xf numFmtId="0" fontId="21" fillId="0" borderId="19" xfId="0" applyFont="1" applyFill="1" applyBorder="1" applyAlignment="1" applyProtection="1">
      <alignment horizontal="left" vertical="center" wrapText="1"/>
      <protection locked="0"/>
    </xf>
    <xf numFmtId="0" fontId="21" fillId="0" borderId="48" xfId="0" applyFont="1" applyFill="1" applyBorder="1" applyAlignment="1" applyProtection="1">
      <alignment horizontal="left" vertical="center" wrapText="1"/>
      <protection locked="0"/>
    </xf>
    <xf numFmtId="0" fontId="21" fillId="0" borderId="70" xfId="0" applyFont="1" applyFill="1" applyBorder="1" applyAlignment="1" applyProtection="1">
      <alignment horizontal="left" vertical="center" wrapText="1"/>
      <protection locked="0"/>
    </xf>
    <xf numFmtId="0" fontId="20" fillId="0" borderId="17" xfId="0" applyFont="1" applyFill="1" applyBorder="1" applyAlignment="1" applyProtection="1">
      <alignment horizontal="left" vertical="center" wrapText="1"/>
      <protection locked="0"/>
    </xf>
    <xf numFmtId="0" fontId="20" fillId="0" borderId="65" xfId="0" applyFont="1" applyFill="1" applyBorder="1" applyAlignment="1" applyProtection="1">
      <alignment horizontal="left" vertical="center" wrapText="1"/>
      <protection locked="0"/>
    </xf>
    <xf numFmtId="0" fontId="20" fillId="0" borderId="37" xfId="0" applyFont="1" applyFill="1" applyBorder="1" applyAlignment="1" applyProtection="1">
      <alignment horizontal="left" vertical="center" wrapText="1"/>
      <protection locked="0"/>
    </xf>
    <xf numFmtId="0" fontId="20" fillId="0" borderId="75" xfId="0" applyFont="1" applyFill="1" applyBorder="1" applyAlignment="1" applyProtection="1">
      <alignment horizontal="left" vertical="center" wrapText="1"/>
      <protection locked="0"/>
    </xf>
    <xf numFmtId="0" fontId="20" fillId="0" borderId="76" xfId="0" applyFont="1" applyFill="1" applyBorder="1" applyAlignment="1" applyProtection="1">
      <alignment horizontal="left" vertical="center" wrapText="1"/>
      <protection locked="0"/>
    </xf>
    <xf numFmtId="0" fontId="20" fillId="0" borderId="77" xfId="0" applyFont="1" applyFill="1" applyBorder="1" applyAlignment="1" applyProtection="1">
      <alignment horizontal="left" vertical="center" wrapText="1"/>
      <protection locked="0"/>
    </xf>
    <xf numFmtId="40" fontId="4" fillId="0" borderId="14" xfId="49" applyNumberFormat="1" applyFont="1" applyFill="1" applyBorder="1" applyAlignment="1" applyProtection="1">
      <alignment horizontal="center" vertical="center" shrinkToFit="1"/>
      <protection locked="0"/>
    </xf>
    <xf numFmtId="0" fontId="3" fillId="4" borderId="14" xfId="0" applyFont="1" applyFill="1" applyBorder="1" applyAlignment="1" applyProtection="1">
      <alignment horizontal="center" vertical="center" shrinkToFit="1"/>
      <protection locked="0"/>
    </xf>
    <xf numFmtId="0" fontId="3" fillId="4" borderId="17" xfId="0" applyFont="1" applyFill="1" applyBorder="1" applyAlignment="1" applyProtection="1">
      <alignment horizontal="center" vertical="center" shrinkToFit="1"/>
      <protection/>
    </xf>
    <xf numFmtId="0" fontId="3" fillId="4" borderId="18" xfId="0" applyFont="1" applyFill="1" applyBorder="1" applyAlignment="1" applyProtection="1">
      <alignment horizontal="center" vertical="center" shrinkToFit="1"/>
      <protection/>
    </xf>
    <xf numFmtId="0" fontId="3" fillId="4" borderId="43" xfId="0" applyFont="1" applyFill="1" applyBorder="1" applyAlignment="1" applyProtection="1">
      <alignment horizontal="center" vertical="center" shrinkToFit="1"/>
      <protection/>
    </xf>
    <xf numFmtId="0" fontId="3" fillId="4" borderId="19" xfId="0" applyFont="1" applyFill="1" applyBorder="1" applyAlignment="1" applyProtection="1">
      <alignment horizontal="center" vertical="center" shrinkToFit="1"/>
      <protection/>
    </xf>
    <xf numFmtId="0" fontId="3" fillId="0" borderId="46" xfId="0" applyFont="1" applyFill="1" applyBorder="1" applyAlignment="1" applyProtection="1">
      <alignment horizontal="right" vertical="center" shrinkToFit="1"/>
      <protection locked="0"/>
    </xf>
    <xf numFmtId="0" fontId="3" fillId="0" borderId="34" xfId="0" applyFont="1" applyFill="1" applyBorder="1" applyAlignment="1" applyProtection="1">
      <alignment horizontal="right" vertical="center" shrinkToFit="1"/>
      <protection locked="0"/>
    </xf>
    <xf numFmtId="0" fontId="4" fillId="0" borderId="78" xfId="0" applyFont="1" applyFill="1" applyBorder="1" applyAlignment="1" applyProtection="1">
      <alignment horizontal="left" vertical="center" wrapText="1"/>
      <protection locked="0"/>
    </xf>
    <xf numFmtId="0" fontId="4" fillId="0" borderId="79" xfId="0" applyFont="1" applyFill="1" applyBorder="1" applyAlignment="1" applyProtection="1">
      <alignment horizontal="left" vertical="center" wrapText="1"/>
      <protection locked="0"/>
    </xf>
    <xf numFmtId="0" fontId="3" fillId="4" borderId="36" xfId="0" applyFont="1" applyFill="1" applyBorder="1" applyAlignment="1" applyProtection="1">
      <alignment horizontal="center" vertical="top" textRotation="255" wrapText="1"/>
      <protection/>
    </xf>
    <xf numFmtId="0" fontId="3" fillId="4" borderId="23" xfId="0" applyFont="1" applyFill="1" applyBorder="1" applyAlignment="1" applyProtection="1">
      <alignment horizontal="center" vertical="top" textRotation="255" wrapText="1"/>
      <protection/>
    </xf>
    <xf numFmtId="0" fontId="3" fillId="4" borderId="17" xfId="0" applyFont="1" applyFill="1" applyBorder="1" applyAlignment="1" applyProtection="1">
      <alignment horizontal="center" vertical="center" wrapText="1" shrinkToFit="1"/>
      <protection/>
    </xf>
    <xf numFmtId="0" fontId="0" fillId="4" borderId="37" xfId="0" applyFill="1" applyBorder="1" applyAlignment="1" applyProtection="1">
      <alignment vertical="center"/>
      <protection/>
    </xf>
    <xf numFmtId="0" fontId="0" fillId="4" borderId="18" xfId="0" applyFill="1" applyBorder="1" applyAlignment="1" applyProtection="1">
      <alignment vertical="center"/>
      <protection/>
    </xf>
    <xf numFmtId="0" fontId="0" fillId="4" borderId="43" xfId="0" applyFill="1" applyBorder="1" applyAlignment="1" applyProtection="1">
      <alignment vertical="center"/>
      <protection/>
    </xf>
    <xf numFmtId="0" fontId="0" fillId="4" borderId="19" xfId="0" applyFill="1" applyBorder="1" applyAlignment="1" applyProtection="1">
      <alignment vertical="center"/>
      <protection/>
    </xf>
    <xf numFmtId="0" fontId="0" fillId="4" borderId="49" xfId="0" applyFill="1" applyBorder="1" applyAlignment="1" applyProtection="1">
      <alignment vertical="center"/>
      <protection/>
    </xf>
    <xf numFmtId="0" fontId="3" fillId="4" borderId="80" xfId="0" applyFont="1" applyFill="1" applyBorder="1" applyAlignment="1" applyProtection="1">
      <alignment horizontal="distributed" vertical="center" wrapText="1"/>
      <protection/>
    </xf>
    <xf numFmtId="0" fontId="3" fillId="4" borderId="71" xfId="0" applyFont="1" applyFill="1" applyBorder="1" applyAlignment="1" applyProtection="1">
      <alignment horizontal="distributed" vertical="center" wrapText="1"/>
      <protection/>
    </xf>
    <xf numFmtId="0" fontId="3" fillId="4" borderId="37" xfId="0" applyFont="1" applyFill="1" applyBorder="1" applyAlignment="1" applyProtection="1">
      <alignment horizontal="center" vertical="center" wrapText="1" shrinkToFit="1"/>
      <protection/>
    </xf>
    <xf numFmtId="0" fontId="3" fillId="4" borderId="18" xfId="0" applyFont="1" applyFill="1" applyBorder="1" applyAlignment="1" applyProtection="1">
      <alignment horizontal="center" vertical="center" wrapText="1" shrinkToFit="1"/>
      <protection/>
    </xf>
    <xf numFmtId="0" fontId="3" fillId="4" borderId="43" xfId="0" applyFont="1" applyFill="1" applyBorder="1" applyAlignment="1" applyProtection="1">
      <alignment horizontal="center" vertical="center" wrapText="1" shrinkToFit="1"/>
      <protection/>
    </xf>
    <xf numFmtId="0" fontId="3" fillId="4" borderId="19" xfId="0" applyFont="1" applyFill="1" applyBorder="1" applyAlignment="1" applyProtection="1">
      <alignment horizontal="center" vertical="center" wrapText="1" shrinkToFit="1"/>
      <protection/>
    </xf>
    <xf numFmtId="0" fontId="3" fillId="4" borderId="49" xfId="0" applyFont="1" applyFill="1" applyBorder="1" applyAlignment="1" applyProtection="1">
      <alignment horizontal="center" vertical="center" wrapText="1" shrinkToFit="1"/>
      <protection/>
    </xf>
    <xf numFmtId="0" fontId="4" fillId="0" borderId="17" xfId="0" applyFont="1" applyFill="1" applyBorder="1" applyAlignment="1" applyProtection="1">
      <alignment horizontal="center" vertical="center" shrinkToFit="1"/>
      <protection locked="0"/>
    </xf>
    <xf numFmtId="0" fontId="4" fillId="0" borderId="75" xfId="0" applyFont="1" applyFill="1" applyBorder="1" applyAlignment="1" applyProtection="1">
      <alignment horizontal="center" vertical="center" shrinkToFit="1"/>
      <protection locked="0"/>
    </xf>
    <xf numFmtId="0" fontId="4" fillId="0" borderId="46" xfId="0" applyFont="1" applyFill="1" applyBorder="1" applyAlignment="1" applyProtection="1">
      <alignment horizontal="left" vertical="center" shrinkToFit="1"/>
      <protection locked="0"/>
    </xf>
    <xf numFmtId="0" fontId="4" fillId="0" borderId="81" xfId="0" applyFont="1" applyFill="1" applyBorder="1" applyAlignment="1" applyProtection="1">
      <alignment horizontal="left" vertical="center" shrinkToFit="1"/>
      <protection locked="0"/>
    </xf>
    <xf numFmtId="0" fontId="4" fillId="0" borderId="82" xfId="0" applyFont="1" applyFill="1" applyBorder="1" applyAlignment="1" applyProtection="1">
      <alignment horizontal="left" vertical="center" shrinkToFit="1"/>
      <protection locked="0"/>
    </xf>
    <xf numFmtId="0" fontId="4" fillId="0" borderId="83" xfId="0" applyFont="1" applyFill="1" applyBorder="1" applyAlignment="1" applyProtection="1">
      <alignment horizontal="left" vertical="center" shrinkToFit="1"/>
      <protection locked="0"/>
    </xf>
    <xf numFmtId="0" fontId="4" fillId="0" borderId="84" xfId="0" applyFont="1" applyFill="1" applyBorder="1" applyAlignment="1" applyProtection="1">
      <alignment horizontal="left" vertical="center" shrinkToFit="1"/>
      <protection locked="0"/>
    </xf>
    <xf numFmtId="0" fontId="4" fillId="0" borderId="85" xfId="0" applyFont="1" applyFill="1" applyBorder="1" applyAlignment="1" applyProtection="1">
      <alignment horizontal="left" vertical="center" shrinkToFit="1"/>
      <protection locked="0"/>
    </xf>
    <xf numFmtId="0" fontId="4" fillId="0" borderId="14" xfId="0" applyFont="1" applyBorder="1" applyAlignment="1" applyProtection="1">
      <alignment horizontal="center" vertical="center"/>
      <protection locked="0"/>
    </xf>
    <xf numFmtId="0" fontId="0" fillId="4" borderId="86" xfId="0" applyFill="1" applyBorder="1" applyAlignment="1" applyProtection="1">
      <alignment horizontal="center" vertical="distributed" textRotation="255"/>
      <protection/>
    </xf>
    <xf numFmtId="0" fontId="0" fillId="4" borderId="39" xfId="0" applyFill="1" applyBorder="1" applyAlignment="1" applyProtection="1">
      <alignment horizontal="center" vertical="distributed" textRotation="255"/>
      <protection/>
    </xf>
    <xf numFmtId="0" fontId="0" fillId="4" borderId="87" xfId="0" applyFill="1" applyBorder="1" applyAlignment="1" applyProtection="1">
      <alignment horizontal="center" vertical="distributed" textRotation="255"/>
      <protection/>
    </xf>
    <xf numFmtId="0" fontId="0" fillId="4" borderId="40" xfId="0" applyFill="1" applyBorder="1" applyAlignment="1" applyProtection="1">
      <alignment horizontal="center" vertical="distributed" textRotation="255"/>
      <protection/>
    </xf>
    <xf numFmtId="0" fontId="0" fillId="4" borderId="88" xfId="0" applyFill="1" applyBorder="1" applyAlignment="1" applyProtection="1">
      <alignment horizontal="center" vertical="distributed" textRotation="255"/>
      <protection/>
    </xf>
    <xf numFmtId="0" fontId="0" fillId="4" borderId="42" xfId="0" applyFill="1" applyBorder="1" applyAlignment="1" applyProtection="1">
      <alignment horizontal="center" vertical="distributed" textRotation="255"/>
      <protection/>
    </xf>
    <xf numFmtId="0" fontId="22" fillId="0" borderId="89" xfId="0" applyFont="1" applyFill="1" applyBorder="1" applyAlignment="1" applyProtection="1">
      <alignment horizontal="left" vertical="center" shrinkToFit="1"/>
      <protection locked="0"/>
    </xf>
    <xf numFmtId="0" fontId="22" fillId="0" borderId="38" xfId="0" applyFont="1" applyFill="1" applyBorder="1" applyAlignment="1" applyProtection="1">
      <alignment horizontal="left" vertical="center" shrinkToFit="1"/>
      <protection locked="0"/>
    </xf>
    <xf numFmtId="0" fontId="22" fillId="0" borderId="39" xfId="0" applyFont="1" applyFill="1" applyBorder="1" applyAlignment="1" applyProtection="1">
      <alignment horizontal="left" vertical="center" shrinkToFit="1"/>
      <protection locked="0"/>
    </xf>
    <xf numFmtId="0" fontId="4" fillId="0" borderId="28"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40" xfId="0" applyFont="1" applyFill="1" applyBorder="1" applyAlignment="1" applyProtection="1">
      <alignment horizontal="left" vertical="top" wrapText="1"/>
      <protection locked="0"/>
    </xf>
    <xf numFmtId="0" fontId="4" fillId="0" borderId="41"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42" xfId="0" applyFont="1" applyFill="1" applyBorder="1" applyAlignment="1" applyProtection="1">
      <alignment horizontal="left" vertical="top" wrapText="1"/>
      <protection locked="0"/>
    </xf>
    <xf numFmtId="0" fontId="0" fillId="4" borderId="90" xfId="0" applyFont="1" applyFill="1" applyBorder="1" applyAlignment="1" applyProtection="1">
      <alignment horizontal="center" vertical="distributed" textRotation="255"/>
      <protection/>
    </xf>
    <xf numFmtId="0" fontId="0" fillId="4" borderId="91" xfId="0" applyFont="1" applyFill="1" applyBorder="1" applyAlignment="1" applyProtection="1">
      <alignment horizontal="center" vertical="distributed" textRotation="255"/>
      <protection/>
    </xf>
    <xf numFmtId="0" fontId="3" fillId="4" borderId="92" xfId="0" applyFont="1" applyFill="1" applyBorder="1" applyAlignment="1" applyProtection="1">
      <alignment horizontal="distributed" vertical="center"/>
      <protection/>
    </xf>
    <xf numFmtId="0" fontId="3" fillId="4" borderId="73" xfId="0" applyFont="1" applyFill="1" applyBorder="1" applyAlignment="1" applyProtection="1">
      <alignment horizontal="distributed" vertical="center"/>
      <protection/>
    </xf>
    <xf numFmtId="0" fontId="3" fillId="4" borderId="64" xfId="0" applyFont="1" applyFill="1" applyBorder="1" applyAlignment="1" applyProtection="1">
      <alignment horizontal="distributed" vertical="center"/>
      <protection/>
    </xf>
    <xf numFmtId="0" fontId="3" fillId="4" borderId="23" xfId="0" applyFont="1" applyFill="1" applyBorder="1" applyAlignment="1" applyProtection="1">
      <alignment horizontal="distributed" vertical="center"/>
      <protection/>
    </xf>
    <xf numFmtId="0" fontId="10" fillId="4" borderId="93" xfId="0" applyFont="1" applyFill="1" applyBorder="1" applyAlignment="1" applyProtection="1">
      <alignment horizontal="center" vertical="center"/>
      <protection/>
    </xf>
    <xf numFmtId="0" fontId="10" fillId="4" borderId="94" xfId="0" applyFont="1" applyFill="1" applyBorder="1" applyAlignment="1" applyProtection="1">
      <alignment horizontal="center" vertical="center"/>
      <protection/>
    </xf>
    <xf numFmtId="0" fontId="10" fillId="4" borderId="95" xfId="0" applyFont="1" applyFill="1" applyBorder="1" applyAlignment="1" applyProtection="1">
      <alignment horizontal="center" vertical="center"/>
      <protection/>
    </xf>
    <xf numFmtId="0" fontId="18" fillId="0" borderId="96" xfId="0" applyFont="1" applyFill="1" applyBorder="1" applyAlignment="1" applyProtection="1">
      <alignment horizontal="left" vertical="center" wrapText="1"/>
      <protection locked="0"/>
    </xf>
    <xf numFmtId="0" fontId="18" fillId="0" borderId="97" xfId="0" applyFont="1" applyFill="1" applyBorder="1" applyAlignment="1" applyProtection="1">
      <alignment horizontal="left" vertical="center" wrapText="1"/>
      <protection locked="0"/>
    </xf>
    <xf numFmtId="0" fontId="18" fillId="0" borderId="98" xfId="0" applyFont="1" applyFill="1" applyBorder="1" applyAlignment="1" applyProtection="1">
      <alignment horizontal="left" vertical="center" wrapText="1"/>
      <protection locked="0"/>
    </xf>
    <xf numFmtId="0" fontId="18" fillId="0" borderId="99" xfId="0" applyFont="1" applyFill="1" applyBorder="1" applyAlignment="1" applyProtection="1">
      <alignment horizontal="left" vertical="center" wrapText="1"/>
      <protection locked="0"/>
    </xf>
    <xf numFmtId="0" fontId="18" fillId="0" borderId="76" xfId="0" applyFont="1" applyFill="1" applyBorder="1" applyAlignment="1" applyProtection="1">
      <alignment horizontal="left" vertical="center" wrapText="1"/>
      <protection locked="0"/>
    </xf>
    <xf numFmtId="0" fontId="18" fillId="0" borderId="100" xfId="0" applyFont="1" applyFill="1" applyBorder="1" applyAlignment="1" applyProtection="1">
      <alignment horizontal="left" vertical="center" wrapText="1"/>
      <protection locked="0"/>
    </xf>
    <xf numFmtId="0" fontId="0" fillId="4" borderId="101" xfId="0" applyFill="1" applyBorder="1" applyAlignment="1" applyProtection="1">
      <alignment horizontal="distributed" vertical="center" wrapText="1"/>
      <protection/>
    </xf>
    <xf numFmtId="0" fontId="0" fillId="4" borderId="97" xfId="0" applyFill="1" applyBorder="1" applyAlignment="1" applyProtection="1">
      <alignment horizontal="distributed" vertical="center" wrapText="1"/>
      <protection/>
    </xf>
    <xf numFmtId="0" fontId="0" fillId="4" borderId="97" xfId="0" applyFill="1" applyBorder="1" applyAlignment="1" applyProtection="1">
      <alignment horizontal="distributed" vertical="center"/>
      <protection/>
    </xf>
    <xf numFmtId="0" fontId="0" fillId="4" borderId="102" xfId="0" applyFill="1" applyBorder="1" applyAlignment="1" applyProtection="1">
      <alignment horizontal="distributed" vertical="center"/>
      <protection/>
    </xf>
    <xf numFmtId="0" fontId="0" fillId="4" borderId="76" xfId="0" applyFill="1" applyBorder="1" applyAlignment="1" applyProtection="1">
      <alignment horizontal="distributed" vertical="center"/>
      <protection/>
    </xf>
    <xf numFmtId="0" fontId="3" fillId="4" borderId="103" xfId="0" applyFont="1" applyFill="1" applyBorder="1" applyAlignment="1" applyProtection="1">
      <alignment horizontal="distributed" vertical="center" wrapText="1"/>
      <protection/>
    </xf>
    <xf numFmtId="0" fontId="3" fillId="4" borderId="84" xfId="0" applyFont="1" applyFill="1" applyBorder="1" applyAlignment="1" applyProtection="1">
      <alignment horizontal="distributed" vertical="center" wrapText="1"/>
      <protection/>
    </xf>
    <xf numFmtId="0" fontId="3" fillId="4" borderId="104" xfId="0" applyFont="1" applyFill="1" applyBorder="1" applyAlignment="1" applyProtection="1">
      <alignment horizontal="distributed" vertical="center" wrapText="1"/>
      <protection/>
    </xf>
    <xf numFmtId="0" fontId="0" fillId="4" borderId="101" xfId="0" applyFill="1" applyBorder="1" applyAlignment="1" applyProtection="1">
      <alignment horizontal="center" vertical="distributed" textRotation="255"/>
      <protection/>
    </xf>
    <xf numFmtId="0" fontId="0" fillId="4" borderId="105" xfId="0" applyFill="1" applyBorder="1" applyAlignment="1" applyProtection="1">
      <alignment horizontal="center" vertical="distributed" textRotation="255"/>
      <protection/>
    </xf>
    <xf numFmtId="0" fontId="0" fillId="4" borderId="102" xfId="0" applyFill="1" applyBorder="1" applyAlignment="1" applyProtection="1">
      <alignment horizontal="center" vertical="distributed" textRotation="255"/>
      <protection/>
    </xf>
    <xf numFmtId="0" fontId="0" fillId="4" borderId="106" xfId="0" applyFill="1" applyBorder="1" applyAlignment="1" applyProtection="1">
      <alignment horizontal="center" vertical="distributed" textRotation="255"/>
      <protection/>
    </xf>
    <xf numFmtId="0" fontId="0" fillId="4" borderId="107" xfId="0" applyFill="1" applyBorder="1" applyAlignment="1" applyProtection="1">
      <alignment horizontal="center" vertical="center"/>
      <protection/>
    </xf>
    <xf numFmtId="0" fontId="0" fillId="4" borderId="108" xfId="0" applyFill="1" applyBorder="1" applyAlignment="1" applyProtection="1">
      <alignment horizontal="center" vertical="center"/>
      <protection/>
    </xf>
    <xf numFmtId="0" fontId="0" fillId="4" borderId="109" xfId="0" applyFill="1" applyBorder="1" applyAlignment="1" applyProtection="1">
      <alignment horizontal="center" vertical="center"/>
      <protection/>
    </xf>
    <xf numFmtId="0" fontId="0" fillId="4" borderId="110" xfId="0" applyFill="1" applyBorder="1" applyAlignment="1" applyProtection="1">
      <alignment horizontal="center" vertical="center"/>
      <protection/>
    </xf>
    <xf numFmtId="0" fontId="0" fillId="4" borderId="96" xfId="0" applyFill="1" applyBorder="1" applyAlignment="1" applyProtection="1">
      <alignment horizontal="center" vertical="center"/>
      <protection/>
    </xf>
    <xf numFmtId="0" fontId="0" fillId="4" borderId="97" xfId="0" applyFill="1" applyBorder="1" applyAlignment="1" applyProtection="1">
      <alignment horizontal="center" vertical="center"/>
      <protection/>
    </xf>
    <xf numFmtId="0" fontId="0" fillId="4" borderId="105" xfId="0" applyFill="1" applyBorder="1" applyAlignment="1" applyProtection="1">
      <alignment horizontal="center" vertical="center"/>
      <protection/>
    </xf>
    <xf numFmtId="0" fontId="0" fillId="4" borderId="41" xfId="0" applyFill="1" applyBorder="1" applyAlignment="1" applyProtection="1">
      <alignment horizontal="center" vertical="center"/>
      <protection/>
    </xf>
    <xf numFmtId="0" fontId="0" fillId="4" borderId="22" xfId="0" applyFill="1" applyBorder="1" applyAlignment="1" applyProtection="1">
      <alignment horizontal="center" vertical="center"/>
      <protection/>
    </xf>
    <xf numFmtId="0" fontId="0" fillId="4" borderId="42" xfId="0" applyFill="1" applyBorder="1" applyAlignment="1" applyProtection="1">
      <alignment horizontal="center" vertical="center"/>
      <protection/>
    </xf>
    <xf numFmtId="0" fontId="0" fillId="4" borderId="111" xfId="0" applyFill="1" applyBorder="1" applyAlignment="1" applyProtection="1">
      <alignment horizontal="center" vertical="center"/>
      <protection/>
    </xf>
    <xf numFmtId="0" fontId="4" fillId="0" borderId="99" xfId="0" applyFont="1" applyFill="1" applyBorder="1" applyAlignment="1" applyProtection="1">
      <alignment horizontal="center" vertical="center" shrinkToFit="1"/>
      <protection locked="0"/>
    </xf>
    <xf numFmtId="0" fontId="4" fillId="0" borderId="76" xfId="0" applyFont="1" applyFill="1" applyBorder="1" applyAlignment="1" applyProtection="1">
      <alignment horizontal="center" vertical="center" shrinkToFit="1"/>
      <protection locked="0"/>
    </xf>
    <xf numFmtId="0" fontId="4" fillId="0" borderId="77" xfId="0" applyFont="1" applyFill="1" applyBorder="1" applyAlignment="1" applyProtection="1">
      <alignment horizontal="center" vertical="center" shrinkToFit="1"/>
      <protection locked="0"/>
    </xf>
    <xf numFmtId="0" fontId="0" fillId="4" borderId="15" xfId="0" applyFill="1" applyBorder="1" applyAlignment="1" applyProtection="1">
      <alignment horizontal="center" vertical="center"/>
      <protection/>
    </xf>
    <xf numFmtId="0" fontId="4" fillId="0" borderId="16" xfId="0" applyFont="1" applyFill="1" applyBorder="1" applyAlignment="1" applyProtection="1">
      <alignment horizontal="center" vertical="center" shrinkToFit="1"/>
      <protection locked="0"/>
    </xf>
    <xf numFmtId="0" fontId="4" fillId="0" borderId="81"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0" fillId="4" borderId="112" xfId="0" applyFill="1" applyBorder="1" applyAlignment="1" applyProtection="1">
      <alignment horizontal="center" vertical="center"/>
      <protection/>
    </xf>
    <xf numFmtId="0" fontId="4" fillId="0" borderId="47" xfId="0" applyFont="1" applyFill="1" applyBorder="1" applyAlignment="1" applyProtection="1">
      <alignment horizontal="center" vertical="center" shrinkToFit="1"/>
      <protection locked="0"/>
    </xf>
    <xf numFmtId="0" fontId="4" fillId="0" borderId="48" xfId="0" applyFont="1" applyFill="1" applyBorder="1" applyAlignment="1" applyProtection="1">
      <alignment horizontal="center" vertical="center" shrinkToFit="1"/>
      <protection locked="0"/>
    </xf>
    <xf numFmtId="0" fontId="4" fillId="0" borderId="49" xfId="0" applyFont="1" applyFill="1" applyBorder="1" applyAlignment="1" applyProtection="1">
      <alignment horizontal="center" vertical="center" shrinkToFit="1"/>
      <protection locked="0"/>
    </xf>
    <xf numFmtId="0" fontId="3" fillId="4" borderId="113" xfId="0" applyFont="1" applyFill="1" applyBorder="1" applyAlignment="1" applyProtection="1">
      <alignment horizontal="center" vertical="center"/>
      <protection/>
    </xf>
    <xf numFmtId="0" fontId="3" fillId="4" borderId="114" xfId="0" applyFont="1" applyFill="1" applyBorder="1" applyAlignment="1" applyProtection="1">
      <alignment horizontal="center" vertical="center"/>
      <protection/>
    </xf>
    <xf numFmtId="0" fontId="3" fillId="4" borderId="115" xfId="0" applyFont="1" applyFill="1" applyBorder="1" applyAlignment="1" applyProtection="1">
      <alignment horizontal="center" vertical="center"/>
      <protection/>
    </xf>
    <xf numFmtId="0" fontId="11" fillId="33" borderId="67" xfId="0" applyFont="1" applyFill="1" applyBorder="1" applyAlignment="1" applyProtection="1">
      <alignment horizontal="center" vertical="center"/>
      <protection/>
    </xf>
    <xf numFmtId="0" fontId="11" fillId="33" borderId="42" xfId="0" applyFont="1" applyFill="1" applyBorder="1" applyAlignment="1" applyProtection="1">
      <alignment horizontal="center" vertical="center"/>
      <protection/>
    </xf>
    <xf numFmtId="187" fontId="4" fillId="0" borderId="116" xfId="0" applyNumberFormat="1" applyFont="1" applyFill="1" applyBorder="1" applyAlignment="1" applyProtection="1">
      <alignment horizontal="center" vertical="center" shrinkToFit="1"/>
      <protection locked="0"/>
    </xf>
    <xf numFmtId="187" fontId="4" fillId="0" borderId="117" xfId="0" applyNumberFormat="1" applyFont="1" applyFill="1" applyBorder="1" applyAlignment="1" applyProtection="1">
      <alignment horizontal="center" vertical="center" shrinkToFit="1"/>
      <protection locked="0"/>
    </xf>
    <xf numFmtId="187" fontId="4" fillId="0" borderId="13" xfId="0" applyNumberFormat="1" applyFont="1" applyFill="1" applyBorder="1" applyAlignment="1" applyProtection="1">
      <alignment horizontal="center" vertical="center" shrinkToFit="1"/>
      <protection locked="0"/>
    </xf>
    <xf numFmtId="187" fontId="4" fillId="0" borderId="118" xfId="0" applyNumberFormat="1" applyFont="1" applyFill="1" applyBorder="1" applyAlignment="1" applyProtection="1">
      <alignment horizontal="center" vertical="center" shrinkToFit="1"/>
      <protection locked="0"/>
    </xf>
    <xf numFmtId="0" fontId="3" fillId="4" borderId="119" xfId="0" applyFont="1" applyFill="1" applyBorder="1" applyAlignment="1" applyProtection="1">
      <alignment horizontal="center" vertical="center"/>
      <protection/>
    </xf>
    <xf numFmtId="0" fontId="3" fillId="4" borderId="58" xfId="0" applyFont="1" applyFill="1" applyBorder="1" applyAlignment="1" applyProtection="1">
      <alignment horizontal="center" vertical="center"/>
      <protection/>
    </xf>
    <xf numFmtId="0" fontId="3" fillId="4" borderId="120" xfId="0" applyFont="1" applyFill="1" applyBorder="1" applyAlignment="1" applyProtection="1">
      <alignment horizontal="center" vertical="center"/>
      <protection/>
    </xf>
    <xf numFmtId="0" fontId="3" fillId="4" borderId="35" xfId="0" applyFont="1" applyFill="1" applyBorder="1" applyAlignment="1" applyProtection="1">
      <alignment horizontal="center" vertical="center"/>
      <protection/>
    </xf>
    <xf numFmtId="0" fontId="11" fillId="33" borderId="41" xfId="0" applyFont="1" applyFill="1" applyBorder="1" applyAlignment="1" applyProtection="1">
      <alignment horizontal="center" vertical="center"/>
      <protection/>
    </xf>
    <xf numFmtId="0" fontId="11" fillId="33" borderId="121" xfId="0" applyFont="1" applyFill="1" applyBorder="1" applyAlignment="1" applyProtection="1">
      <alignment horizontal="center" vertical="center"/>
      <protection/>
    </xf>
    <xf numFmtId="0" fontId="4" fillId="0" borderId="89" xfId="0" applyFont="1" applyFill="1" applyBorder="1" applyAlignment="1" applyProtection="1">
      <alignment horizontal="center" vertical="top" wrapText="1"/>
      <protection locked="0"/>
    </xf>
    <xf numFmtId="0" fontId="4" fillId="0" borderId="38" xfId="0" applyFont="1" applyFill="1" applyBorder="1" applyAlignment="1" applyProtection="1">
      <alignment horizontal="center" vertical="top" wrapText="1"/>
      <protection locked="0"/>
    </xf>
    <xf numFmtId="0" fontId="4" fillId="0" borderId="122" xfId="0" applyFont="1" applyFill="1" applyBorder="1" applyAlignment="1" applyProtection="1">
      <alignment horizontal="center" vertical="top" wrapText="1"/>
      <protection locked="0"/>
    </xf>
    <xf numFmtId="0" fontId="4" fillId="0" borderId="28"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123" xfId="0" applyFont="1" applyFill="1" applyBorder="1" applyAlignment="1" applyProtection="1">
      <alignment horizontal="center" vertical="top" wrapText="1"/>
      <protection locked="0"/>
    </xf>
    <xf numFmtId="0" fontId="4" fillId="0" borderId="41" xfId="0" applyFont="1" applyFill="1" applyBorder="1" applyAlignment="1" applyProtection="1">
      <alignment horizontal="center" vertical="top" wrapText="1"/>
      <protection locked="0"/>
    </xf>
    <xf numFmtId="0" fontId="4" fillId="0" borderId="22" xfId="0" applyFont="1" applyFill="1" applyBorder="1" applyAlignment="1" applyProtection="1">
      <alignment horizontal="center" vertical="top" wrapText="1"/>
      <protection locked="0"/>
    </xf>
    <xf numFmtId="0" fontId="4" fillId="0" borderId="124" xfId="0" applyFont="1" applyFill="1" applyBorder="1" applyAlignment="1" applyProtection="1">
      <alignment horizontal="center" vertical="top" wrapText="1"/>
      <protection locked="0"/>
    </xf>
    <xf numFmtId="0" fontId="4" fillId="0" borderId="99" xfId="0" applyFont="1" applyFill="1" applyBorder="1" applyAlignment="1" applyProtection="1">
      <alignment horizontal="center" vertical="top" wrapText="1"/>
      <protection locked="0"/>
    </xf>
    <xf numFmtId="0" fontId="4" fillId="0" borderId="76" xfId="0" applyFont="1" applyFill="1" applyBorder="1" applyAlignment="1" applyProtection="1">
      <alignment horizontal="center" vertical="top" wrapText="1"/>
      <protection locked="0"/>
    </xf>
    <xf numFmtId="0" fontId="4" fillId="0" borderId="100" xfId="0" applyFont="1" applyFill="1" applyBorder="1" applyAlignment="1" applyProtection="1">
      <alignment horizontal="center" vertical="top" wrapText="1"/>
      <protection locked="0"/>
    </xf>
    <xf numFmtId="40" fontId="4" fillId="0" borderId="125" xfId="49" applyNumberFormat="1" applyFont="1" applyFill="1" applyBorder="1" applyAlignment="1" applyProtection="1">
      <alignment horizontal="center" vertical="center" shrinkToFit="1"/>
      <protection locked="0"/>
    </xf>
    <xf numFmtId="0" fontId="3" fillId="4" borderId="119" xfId="0" applyFont="1" applyFill="1" applyBorder="1" applyAlignment="1" applyProtection="1">
      <alignment horizontal="center" vertical="center" shrinkToFit="1"/>
      <protection/>
    </xf>
    <xf numFmtId="0" fontId="3" fillId="4" borderId="120" xfId="0" applyFont="1" applyFill="1" applyBorder="1" applyAlignment="1" applyProtection="1">
      <alignment horizontal="center" vertical="center" shrinkToFit="1"/>
      <protection/>
    </xf>
    <xf numFmtId="0" fontId="3" fillId="4" borderId="126" xfId="0" applyFont="1" applyFill="1" applyBorder="1" applyAlignment="1" applyProtection="1">
      <alignment horizontal="center" vertical="center" shrinkToFit="1"/>
      <protection/>
    </xf>
    <xf numFmtId="0" fontId="11" fillId="33" borderId="119" xfId="0" applyFont="1" applyFill="1" applyBorder="1" applyAlignment="1" applyProtection="1">
      <alignment horizontal="center" vertical="center"/>
      <protection/>
    </xf>
    <xf numFmtId="0" fontId="11" fillId="33" borderId="58" xfId="0" applyFont="1" applyFill="1" applyBorder="1" applyAlignment="1" applyProtection="1">
      <alignment horizontal="center" vertical="center"/>
      <protection/>
    </xf>
    <xf numFmtId="0" fontId="11" fillId="33" borderId="120" xfId="0" applyFont="1" applyFill="1" applyBorder="1" applyAlignment="1" applyProtection="1">
      <alignment horizontal="center" vertical="center"/>
      <protection/>
    </xf>
    <xf numFmtId="0" fontId="10" fillId="4" borderId="127" xfId="0" applyFont="1" applyFill="1" applyBorder="1" applyAlignment="1" applyProtection="1">
      <alignment horizontal="center" vertical="center"/>
      <protection/>
    </xf>
    <xf numFmtId="0" fontId="10" fillId="4" borderId="128" xfId="0" applyFont="1" applyFill="1" applyBorder="1" applyAlignment="1" applyProtection="1">
      <alignment horizontal="center" vertical="center"/>
      <protection/>
    </xf>
    <xf numFmtId="9" fontId="4" fillId="0" borderId="44" xfId="42" applyFont="1" applyFill="1" applyBorder="1" applyAlignment="1" applyProtection="1">
      <alignment horizontal="right" vertical="center" shrinkToFit="1"/>
      <protection locked="0"/>
    </xf>
    <xf numFmtId="9" fontId="4" fillId="0" borderId="45" xfId="42" applyFont="1" applyFill="1" applyBorder="1" applyAlignment="1" applyProtection="1">
      <alignment horizontal="right" vertical="center" shrinkToFit="1"/>
      <protection locked="0"/>
    </xf>
    <xf numFmtId="9" fontId="4" fillId="0" borderId="44" xfId="0" applyNumberFormat="1"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126" xfId="0" applyFont="1" applyBorder="1" applyAlignment="1" applyProtection="1">
      <alignment horizontal="center" vertical="center"/>
      <protection locked="0"/>
    </xf>
    <xf numFmtId="0" fontId="4" fillId="0" borderId="46" xfId="0" applyFont="1" applyFill="1" applyBorder="1" applyAlignment="1" applyProtection="1">
      <alignment horizontal="center" vertical="center" shrinkToFit="1"/>
      <protection locked="0"/>
    </xf>
    <xf numFmtId="0" fontId="4" fillId="0" borderId="129" xfId="0" applyFont="1" applyFill="1" applyBorder="1" applyAlignment="1" applyProtection="1">
      <alignment horizontal="center" vertical="center" shrinkToFit="1"/>
      <protection locked="0"/>
    </xf>
    <xf numFmtId="9" fontId="4" fillId="0" borderId="44" xfId="42" applyFont="1" applyFill="1" applyBorder="1" applyAlignment="1" applyProtection="1">
      <alignment horizontal="center" vertical="center" shrinkToFit="1"/>
      <protection locked="0"/>
    </xf>
    <xf numFmtId="9" fontId="4" fillId="0" borderId="58" xfId="42"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distributed" vertical="center" shrinkToFit="1"/>
      <protection/>
    </xf>
    <xf numFmtId="0" fontId="5" fillId="4" borderId="45" xfId="0" applyFont="1" applyFill="1" applyBorder="1" applyAlignment="1" applyProtection="1">
      <alignment horizontal="distributed" vertical="center" shrinkToFit="1"/>
      <protection/>
    </xf>
    <xf numFmtId="0" fontId="3" fillId="4" borderId="43" xfId="0" applyFont="1" applyFill="1" applyBorder="1" applyAlignment="1" applyProtection="1">
      <alignment horizontal="center" vertical="top" textRotation="255" wrapText="1"/>
      <protection/>
    </xf>
    <xf numFmtId="9" fontId="4" fillId="0" borderId="58" xfId="0" applyNumberFormat="1"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188" fontId="4" fillId="0" borderId="76" xfId="0" applyNumberFormat="1" applyFont="1" applyFill="1" applyBorder="1" applyAlignment="1" applyProtection="1">
      <alignment horizontal="center" vertical="center"/>
      <protection locked="0"/>
    </xf>
    <xf numFmtId="188" fontId="4" fillId="0" borderId="100" xfId="0" applyNumberFormat="1" applyFont="1" applyFill="1" applyBorder="1" applyAlignment="1" applyProtection="1">
      <alignment horizontal="center" vertical="center"/>
      <protection locked="0"/>
    </xf>
    <xf numFmtId="0" fontId="4" fillId="0" borderId="130" xfId="0" applyFont="1" applyFill="1" applyBorder="1" applyAlignment="1" applyProtection="1">
      <alignment horizontal="left" vertical="center" shrinkToFit="1"/>
      <protection locked="0"/>
    </xf>
    <xf numFmtId="0" fontId="13" fillId="0" borderId="76" xfId="0" applyFont="1" applyFill="1" applyBorder="1" applyAlignment="1" applyProtection="1">
      <alignment horizontal="center" vertical="center"/>
      <protection/>
    </xf>
    <xf numFmtId="0" fontId="3" fillId="4" borderId="0" xfId="0" applyFont="1" applyFill="1" applyBorder="1" applyAlignment="1" applyProtection="1">
      <alignment horizontal="center" vertical="center"/>
      <protection/>
    </xf>
    <xf numFmtId="0" fontId="3" fillId="4" borderId="43" xfId="0" applyFont="1" applyFill="1" applyBorder="1" applyAlignment="1" applyProtection="1">
      <alignment horizontal="center" vertical="center"/>
      <protection/>
    </xf>
    <xf numFmtId="0" fontId="3" fillId="4" borderId="67" xfId="0" applyFont="1" applyFill="1" applyBorder="1" applyAlignment="1" applyProtection="1">
      <alignment horizontal="center" vertical="center"/>
      <protection/>
    </xf>
    <xf numFmtId="0" fontId="3" fillId="4" borderId="42" xfId="0" applyFont="1" applyFill="1" applyBorder="1" applyAlignment="1" applyProtection="1">
      <alignment horizontal="center" vertical="center"/>
      <protection/>
    </xf>
    <xf numFmtId="0" fontId="5" fillId="4" borderId="44" xfId="0" applyFont="1" applyFill="1" applyBorder="1" applyAlignment="1" applyProtection="1">
      <alignment horizontal="center" vertical="center" wrapText="1" shrinkToFit="1"/>
      <protection/>
    </xf>
    <xf numFmtId="0" fontId="5" fillId="4" borderId="58" xfId="0" applyFont="1" applyFill="1" applyBorder="1" applyAlignment="1" applyProtection="1">
      <alignment horizontal="center" vertical="center" wrapText="1" shrinkToFit="1"/>
      <protection/>
    </xf>
    <xf numFmtId="187" fontId="4" fillId="0" borderId="47" xfId="0" applyNumberFormat="1" applyFont="1" applyFill="1" applyBorder="1" applyAlignment="1" applyProtection="1">
      <alignment horizontal="center" vertical="center" shrinkToFit="1"/>
      <protection locked="0"/>
    </xf>
    <xf numFmtId="187" fontId="4" fillId="0" borderId="70" xfId="0" applyNumberFormat="1" applyFont="1" applyFill="1" applyBorder="1" applyAlignment="1" applyProtection="1">
      <alignment horizontal="center" vertical="center" shrinkToFit="1"/>
      <protection locked="0"/>
    </xf>
    <xf numFmtId="187" fontId="4" fillId="0" borderId="131" xfId="0" applyNumberFormat="1" applyFont="1" applyFill="1" applyBorder="1" applyAlignment="1" applyProtection="1">
      <alignment horizontal="center" vertical="center"/>
      <protection locked="0"/>
    </xf>
    <xf numFmtId="187" fontId="4" fillId="0" borderId="132" xfId="0" applyNumberFormat="1" applyFont="1" applyFill="1" applyBorder="1" applyAlignment="1" applyProtection="1">
      <alignment horizontal="center" vertical="center"/>
      <protection locked="0"/>
    </xf>
    <xf numFmtId="187" fontId="4" fillId="0" borderId="16" xfId="0" applyNumberFormat="1" applyFont="1" applyFill="1" applyBorder="1" applyAlignment="1" applyProtection="1">
      <alignment horizontal="center" vertical="center" shrinkToFit="1"/>
      <protection locked="0"/>
    </xf>
    <xf numFmtId="187" fontId="4" fillId="0" borderId="34" xfId="0" applyNumberFormat="1" applyFont="1" applyFill="1" applyBorder="1" applyAlignment="1" applyProtection="1">
      <alignment horizontal="center" vertical="center" shrinkToFit="1"/>
      <protection locked="0"/>
    </xf>
    <xf numFmtId="187" fontId="4" fillId="0" borderId="48" xfId="0" applyNumberFormat="1" applyFont="1" applyFill="1" applyBorder="1" applyAlignment="1" applyProtection="1">
      <alignment horizontal="center" vertical="center"/>
      <protection locked="0"/>
    </xf>
    <xf numFmtId="187" fontId="4" fillId="0" borderId="79" xfId="0" applyNumberFormat="1" applyFont="1" applyFill="1" applyBorder="1" applyAlignment="1" applyProtection="1">
      <alignment horizontal="center" vertical="center"/>
      <protection locked="0"/>
    </xf>
    <xf numFmtId="0" fontId="3" fillId="4" borderId="133" xfId="0" applyFont="1" applyFill="1" applyBorder="1" applyAlignment="1" applyProtection="1">
      <alignment horizontal="center" vertical="center"/>
      <protection/>
    </xf>
    <xf numFmtId="188" fontId="4" fillId="0" borderId="103" xfId="0" applyNumberFormat="1" applyFont="1" applyFill="1" applyBorder="1" applyAlignment="1" applyProtection="1">
      <alignment horizontal="center" vertical="center" shrinkToFit="1"/>
      <protection locked="0"/>
    </xf>
    <xf numFmtId="188" fontId="4" fillId="0" borderId="104" xfId="0" applyNumberFormat="1" applyFont="1" applyFill="1" applyBorder="1" applyAlignment="1" applyProtection="1">
      <alignment horizontal="center" vertical="center" shrinkToFit="1"/>
      <protection locked="0"/>
    </xf>
    <xf numFmtId="187" fontId="4" fillId="0" borderId="83" xfId="0" applyNumberFormat="1" applyFont="1" applyFill="1" applyBorder="1" applyAlignment="1" applyProtection="1">
      <alignment horizontal="center" vertical="center" shrinkToFit="1"/>
      <protection locked="0"/>
    </xf>
    <xf numFmtId="187" fontId="4" fillId="0" borderId="85" xfId="0" applyNumberFormat="1" applyFont="1" applyFill="1" applyBorder="1" applyAlignment="1" applyProtection="1">
      <alignment horizontal="center" vertical="center" shrinkToFit="1"/>
      <protection locked="0"/>
    </xf>
    <xf numFmtId="187" fontId="4" fillId="0" borderId="46" xfId="0" applyNumberFormat="1" applyFont="1" applyFill="1" applyBorder="1" applyAlignment="1" applyProtection="1">
      <alignment horizontal="center" vertical="center" shrinkToFit="1"/>
      <protection locked="0"/>
    </xf>
    <xf numFmtId="187" fontId="4" fillId="0" borderId="82" xfId="0" applyNumberFormat="1" applyFont="1" applyFill="1" applyBorder="1" applyAlignment="1" applyProtection="1">
      <alignment horizontal="center" vertical="center" shrinkToFit="1"/>
      <protection locked="0"/>
    </xf>
    <xf numFmtId="188" fontId="4" fillId="0" borderId="99" xfId="0" applyNumberFormat="1" applyFont="1" applyFill="1" applyBorder="1" applyAlignment="1" applyProtection="1">
      <alignment horizontal="center" vertical="center" shrinkToFit="1"/>
      <protection locked="0"/>
    </xf>
    <xf numFmtId="188" fontId="4" fillId="0" borderId="76" xfId="0" applyNumberFormat="1" applyFont="1" applyFill="1" applyBorder="1" applyAlignment="1" applyProtection="1">
      <alignment horizontal="center" vertical="center" shrinkToFit="1"/>
      <protection locked="0"/>
    </xf>
    <xf numFmtId="188" fontId="4" fillId="0" borderId="106" xfId="0" applyNumberFormat="1" applyFont="1" applyFill="1" applyBorder="1" applyAlignment="1" applyProtection="1">
      <alignment horizontal="center" vertical="center" shrinkToFit="1"/>
      <protection locked="0"/>
    </xf>
    <xf numFmtId="188" fontId="4" fillId="0" borderId="83" xfId="0" applyNumberFormat="1" applyFont="1" applyFill="1" applyBorder="1" applyAlignment="1" applyProtection="1">
      <alignment horizontal="center" vertical="center" shrinkToFit="1"/>
      <protection locked="0"/>
    </xf>
    <xf numFmtId="188" fontId="4" fillId="0" borderId="85" xfId="0" applyNumberFormat="1" applyFont="1" applyFill="1" applyBorder="1" applyAlignment="1" applyProtection="1">
      <alignment horizontal="center" vertical="center" shrinkToFit="1"/>
      <protection locked="0"/>
    </xf>
    <xf numFmtId="0" fontId="15" fillId="0" borderId="22" xfId="61" applyFont="1" applyBorder="1" applyAlignment="1">
      <alignment horizontal="left" vertical="center" wrapText="1"/>
      <protection/>
    </xf>
    <xf numFmtId="0" fontId="3" fillId="0" borderId="89" xfId="61" applyFont="1" applyFill="1" applyBorder="1" applyAlignment="1">
      <alignment horizontal="left" vertical="center" wrapText="1"/>
      <protection/>
    </xf>
    <xf numFmtId="0" fontId="3" fillId="0" borderId="38" xfId="6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2学校一覧(231020修正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675"/>
          <c:w val="0.6135"/>
          <c:h val="0.988"/>
        </c:manualLayout>
      </c:layout>
      <c:barChart>
        <c:barDir val="col"/>
        <c:grouping val="stacked"/>
        <c:varyColors val="0"/>
        <c:ser>
          <c:idx val="4"/>
          <c:order val="0"/>
          <c:tx>
            <c:strRef>
              <c:f>'[1]Sheet1'!$A$6</c:f>
              <c:strCache>
                <c:ptCount val="1"/>
                <c:pt idx="0">
                  <c:v>日本・東洋・駒澤・専修</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'[1]Sheet1'!$B$1:$E$1</c:f>
              <c:strCache>
                <c:ptCount val="4"/>
                <c:pt idx="0">
                  <c:v>平成２４年度</c:v>
                </c:pt>
                <c:pt idx="1">
                  <c:v>平成２５年度</c:v>
                </c:pt>
                <c:pt idx="2">
                  <c:v>平成２６年度</c:v>
                </c:pt>
                <c:pt idx="3">
                  <c:v>平成２７年度</c:v>
                </c:pt>
              </c:strCache>
            </c:strRef>
          </c:cat>
          <c:val>
            <c:numRef>
              <c:f>'[1]Sheet1'!$B$6:$E$6</c:f>
              <c:numCache>
                <c:ptCount val="4"/>
                <c:pt idx="0">
                  <c:v>63</c:v>
                </c:pt>
                <c:pt idx="1">
                  <c:v>67</c:v>
                </c:pt>
                <c:pt idx="2">
                  <c:v>72</c:v>
                </c:pt>
                <c:pt idx="3">
                  <c:v>91</c:v>
                </c:pt>
              </c:numCache>
            </c:numRef>
          </c:val>
        </c:ser>
        <c:ser>
          <c:idx val="3"/>
          <c:order val="1"/>
          <c:tx>
            <c:strRef>
              <c:f>'[1]Sheet1'!$A$5</c:f>
              <c:strCache>
                <c:ptCount val="1"/>
                <c:pt idx="0">
                  <c:v>国学・成蹊・成城・武蔵・明学</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'[1]Sheet1'!$B$1:$E$1</c:f>
              <c:strCache>
                <c:ptCount val="4"/>
                <c:pt idx="0">
                  <c:v>平成２４年度</c:v>
                </c:pt>
                <c:pt idx="1">
                  <c:v>平成２５年度</c:v>
                </c:pt>
                <c:pt idx="2">
                  <c:v>平成２６年度</c:v>
                </c:pt>
                <c:pt idx="3">
                  <c:v>平成２７年度</c:v>
                </c:pt>
              </c:strCache>
            </c:strRef>
          </c:cat>
          <c:val>
            <c:numRef>
              <c:f>'[1]Sheet1'!$B$5:$E$5</c:f>
              <c:numCache>
                <c:ptCount val="4"/>
                <c:pt idx="0">
                  <c:v>23</c:v>
                </c:pt>
                <c:pt idx="1">
                  <c:v>28</c:v>
                </c:pt>
                <c:pt idx="2">
                  <c:v>37</c:v>
                </c:pt>
                <c:pt idx="3">
                  <c:v>49</c:v>
                </c:pt>
              </c:numCache>
            </c:numRef>
          </c:val>
        </c:ser>
        <c:ser>
          <c:idx val="2"/>
          <c:order val="2"/>
          <c:tx>
            <c:strRef>
              <c:f>'[1]Sheet1'!$A$4</c:f>
              <c:strCache>
                <c:ptCount val="1"/>
                <c:pt idx="0">
                  <c:v>ＧＭＡＲＣＨ</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'[1]Sheet1'!$B$1:$E$1</c:f>
              <c:strCache>
                <c:ptCount val="4"/>
                <c:pt idx="0">
                  <c:v>平成２４年度</c:v>
                </c:pt>
                <c:pt idx="1">
                  <c:v>平成２５年度</c:v>
                </c:pt>
                <c:pt idx="2">
                  <c:v>平成２６年度</c:v>
                </c:pt>
                <c:pt idx="3">
                  <c:v>平成２７年度</c:v>
                </c:pt>
              </c:strCache>
            </c:strRef>
          </c:cat>
          <c:val>
            <c:numRef>
              <c:f>'[1]Sheet1'!$B$4:$E$4</c:f>
              <c:numCache>
                <c:ptCount val="4"/>
                <c:pt idx="0">
                  <c:v>24</c:v>
                </c:pt>
                <c:pt idx="1">
                  <c:v>36</c:v>
                </c:pt>
                <c:pt idx="2">
                  <c:v>31</c:v>
                </c:pt>
                <c:pt idx="3">
                  <c:v>38</c:v>
                </c:pt>
              </c:numCache>
            </c:numRef>
          </c:val>
        </c:ser>
        <c:ser>
          <c:idx val="1"/>
          <c:order val="3"/>
          <c:tx>
            <c:strRef>
              <c:f>'[1]Sheet1'!$A$3</c:f>
              <c:strCache>
                <c:ptCount val="1"/>
                <c:pt idx="0">
                  <c:v>早・慶・上・理</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'[1]Sheet1'!$B$1:$E$1</c:f>
              <c:strCache>
                <c:ptCount val="4"/>
                <c:pt idx="0">
                  <c:v>平成２４年度</c:v>
                </c:pt>
                <c:pt idx="1">
                  <c:v>平成２５年度</c:v>
                </c:pt>
                <c:pt idx="2">
                  <c:v>平成２６年度</c:v>
                </c:pt>
                <c:pt idx="3">
                  <c:v>平成２７年度</c:v>
                </c:pt>
              </c:strCache>
            </c:strRef>
          </c:cat>
          <c:val>
            <c:numRef>
              <c:f>'[1]Sheet1'!$B$3:$E$3</c:f>
              <c:numCache>
                <c:ptCount val="4"/>
                <c:pt idx="0">
                  <c:v>4</c:v>
                </c:pt>
                <c:pt idx="1">
                  <c:v>4</c:v>
                </c:pt>
                <c:pt idx="2">
                  <c:v>3</c:v>
                </c:pt>
                <c:pt idx="3">
                  <c:v>1</c:v>
                </c:pt>
              </c:numCache>
            </c:numRef>
          </c:val>
        </c:ser>
        <c:ser>
          <c:idx val="0"/>
          <c:order val="4"/>
          <c:tx>
            <c:strRef>
              <c:f>'[1]Sheet1'!$A$2</c:f>
              <c:strCache>
                <c:ptCount val="1"/>
                <c:pt idx="0">
                  <c:v>国公立</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'[1]Sheet1'!$B$1:$E$1</c:f>
              <c:strCache>
                <c:ptCount val="4"/>
                <c:pt idx="0">
                  <c:v>平成２４年度</c:v>
                </c:pt>
                <c:pt idx="1">
                  <c:v>平成２５年度</c:v>
                </c:pt>
                <c:pt idx="2">
                  <c:v>平成２６年度</c:v>
                </c:pt>
                <c:pt idx="3">
                  <c:v>平成２７年度</c:v>
                </c:pt>
              </c:strCache>
            </c:strRef>
          </c:cat>
          <c:val>
            <c:numRef>
              <c:f>'[1]Sheet1'!$B$2:$E$2</c:f>
              <c:numCache>
                <c:ptCount val="4"/>
                <c:pt idx="0">
                  <c:v>3</c:v>
                </c:pt>
                <c:pt idx="1">
                  <c:v>2</c:v>
                </c:pt>
                <c:pt idx="2">
                  <c:v>4</c:v>
                </c:pt>
                <c:pt idx="3">
                  <c:v>5</c:v>
                </c:pt>
              </c:numCache>
            </c:numRef>
          </c:val>
        </c:ser>
        <c:overlap val="100"/>
        <c:gapWidth val="50"/>
        <c:axId val="38042441"/>
        <c:axId val="6837650"/>
      </c:barChart>
      <c:catAx>
        <c:axId val="3804244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6837650"/>
        <c:crosses val="autoZero"/>
        <c:auto val="1"/>
        <c:lblOffset val="100"/>
        <c:tickLblSkip val="1"/>
        <c:noMultiLvlLbl val="0"/>
      </c:catAx>
      <c:valAx>
        <c:axId val="68376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042441"/>
        <c:crossesAt val="1"/>
        <c:crossBetween val="between"/>
        <c:dispUnits/>
      </c:valAx>
      <c:spPr>
        <a:solidFill>
          <a:srgbClr val="FFFFFF"/>
        </a:solidFill>
        <a:ln w="3175">
          <a:noFill/>
        </a:ln>
      </c:spPr>
    </c:plotArea>
    <c:legend>
      <c:legendPos val="r"/>
      <c:layout>
        <c:manualLayout>
          <c:xMode val="edge"/>
          <c:yMode val="edge"/>
          <c:x val="0.64725"/>
          <c:y val="0.01525"/>
          <c:w val="0.34525"/>
          <c:h val="0.95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 Id="rId9" Type="http://schemas.openxmlformats.org/officeDocument/2006/relationships/image" Target="../media/image10.jpeg" /><Relationship Id="rId10"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32</xdr:row>
      <xdr:rowOff>142875</xdr:rowOff>
    </xdr:from>
    <xdr:to>
      <xdr:col>13</xdr:col>
      <xdr:colOff>285750</xdr:colOff>
      <xdr:row>33</xdr:row>
      <xdr:rowOff>95250</xdr:rowOff>
    </xdr:to>
    <xdr:sp>
      <xdr:nvSpPr>
        <xdr:cNvPr id="1" name="Oval 2"/>
        <xdr:cNvSpPr>
          <a:spLocks/>
        </xdr:cNvSpPr>
      </xdr:nvSpPr>
      <xdr:spPr>
        <a:xfrm>
          <a:off x="4495800" y="6181725"/>
          <a:ext cx="219075" cy="1238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32</xdr:row>
      <xdr:rowOff>142875</xdr:rowOff>
    </xdr:from>
    <xdr:to>
      <xdr:col>13</xdr:col>
      <xdr:colOff>285750</xdr:colOff>
      <xdr:row>33</xdr:row>
      <xdr:rowOff>95250</xdr:rowOff>
    </xdr:to>
    <xdr:sp>
      <xdr:nvSpPr>
        <xdr:cNvPr id="2" name="Oval 6"/>
        <xdr:cNvSpPr>
          <a:spLocks/>
        </xdr:cNvSpPr>
      </xdr:nvSpPr>
      <xdr:spPr>
        <a:xfrm>
          <a:off x="4495800" y="6181725"/>
          <a:ext cx="219075" cy="1238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29</xdr:row>
      <xdr:rowOff>47625</xdr:rowOff>
    </xdr:from>
    <xdr:to>
      <xdr:col>13</xdr:col>
      <xdr:colOff>295275</xdr:colOff>
      <xdr:row>29</xdr:row>
      <xdr:rowOff>238125</xdr:rowOff>
    </xdr:to>
    <xdr:sp>
      <xdr:nvSpPr>
        <xdr:cNvPr id="3" name="Oval 7"/>
        <xdr:cNvSpPr>
          <a:spLocks/>
        </xdr:cNvSpPr>
      </xdr:nvSpPr>
      <xdr:spPr>
        <a:xfrm>
          <a:off x="4505325" y="5286375"/>
          <a:ext cx="21907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29</xdr:row>
      <xdr:rowOff>66675</xdr:rowOff>
    </xdr:from>
    <xdr:to>
      <xdr:col>13</xdr:col>
      <xdr:colOff>295275</xdr:colOff>
      <xdr:row>30</xdr:row>
      <xdr:rowOff>0</xdr:rowOff>
    </xdr:to>
    <xdr:sp>
      <xdr:nvSpPr>
        <xdr:cNvPr id="4" name="Oval 8"/>
        <xdr:cNvSpPr>
          <a:spLocks/>
        </xdr:cNvSpPr>
      </xdr:nvSpPr>
      <xdr:spPr>
        <a:xfrm>
          <a:off x="4505325" y="5305425"/>
          <a:ext cx="219075" cy="2000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47625</xdr:colOff>
      <xdr:row>1</xdr:row>
      <xdr:rowOff>133350</xdr:rowOff>
    </xdr:from>
    <xdr:to>
      <xdr:col>3</xdr:col>
      <xdr:colOff>504825</xdr:colOff>
      <xdr:row>5</xdr:row>
      <xdr:rowOff>47625</xdr:rowOff>
    </xdr:to>
    <xdr:pic>
      <xdr:nvPicPr>
        <xdr:cNvPr id="5" name="Picture 103"/>
        <xdr:cNvPicPr preferRelativeResize="1">
          <a:picLocks noChangeAspect="1"/>
        </xdr:cNvPicPr>
      </xdr:nvPicPr>
      <xdr:blipFill>
        <a:blip r:embed="rId1"/>
        <a:stretch>
          <a:fillRect/>
        </a:stretch>
      </xdr:blipFill>
      <xdr:spPr>
        <a:xfrm>
          <a:off x="276225" y="361950"/>
          <a:ext cx="685800" cy="676275"/>
        </a:xfrm>
        <a:prstGeom prst="rect">
          <a:avLst/>
        </a:prstGeom>
        <a:noFill/>
        <a:ln w="1" cmpd="sng">
          <a:noFill/>
        </a:ln>
      </xdr:spPr>
    </xdr:pic>
    <xdr:clientData/>
  </xdr:twoCellAnchor>
  <xdr:twoCellAnchor>
    <xdr:from>
      <xdr:col>3</xdr:col>
      <xdr:colOff>523875</xdr:colOff>
      <xdr:row>53</xdr:row>
      <xdr:rowOff>142875</xdr:rowOff>
    </xdr:from>
    <xdr:to>
      <xdr:col>35</xdr:col>
      <xdr:colOff>200025</xdr:colOff>
      <xdr:row>58</xdr:row>
      <xdr:rowOff>38100</xdr:rowOff>
    </xdr:to>
    <xdr:sp>
      <xdr:nvSpPr>
        <xdr:cNvPr id="6" name="_s9282" descr="50%"/>
        <xdr:cNvSpPr>
          <a:spLocks/>
        </xdr:cNvSpPr>
      </xdr:nvSpPr>
      <xdr:spPr>
        <a:xfrm>
          <a:off x="981075" y="11249025"/>
          <a:ext cx="9010650" cy="1228725"/>
        </a:xfrm>
        <a:prstGeom prst="ellipse">
          <a:avLst/>
        </a:prstGeom>
        <a:pattFill prst="pct50">
          <a:fgClr>
            <a:srgbClr val="8EB4E3"/>
          </a:fgClr>
          <a:bgClr>
            <a:srgbClr val="95B3D7"/>
          </a:bgClr>
        </a:pattFill>
        <a:ln w="76200" cmpd="dbl">
          <a:solidFill>
            <a:srgbClr val="FFFF00"/>
          </a:solidFill>
          <a:headEnd type="none"/>
          <a:tailEnd type="none"/>
        </a:ln>
      </xdr:spPr>
      <xdr:txBody>
        <a:bodyPr vertOverflow="clip" wrap="square" lIns="0" tIns="45720" rIns="0" bIns="45720" anchor="ctr"/>
        <a:p>
          <a:pPr algn="ctr">
            <a:defRPr/>
          </a:pPr>
          <a:r>
            <a:rPr lang="en-US" cap="none" sz="2200" b="1" i="1" u="none" baseline="0">
              <a:solidFill>
                <a:srgbClr val="FF0000"/>
              </a:solidFill>
            </a:rPr>
            <a:t>「チーム石神井」で文武二道の両立を！</a:t>
          </a:r>
          <a:r>
            <a:rPr lang="en-US" cap="none" sz="2200" b="1" i="1" u="none" baseline="0">
              <a:solidFill>
                <a:srgbClr val="FF0000"/>
              </a:solidFill>
            </a:rPr>
            <a:t>
</a:t>
          </a:r>
          <a:r>
            <a:rPr lang="en-US" cap="none" sz="1800" b="1" i="1" u="none" baseline="0">
              <a:solidFill>
                <a:srgbClr val="FF0000"/>
              </a:solidFill>
            </a:rPr>
            <a:t>～石神井力はあなたの挑戦を全力応援～</a:t>
          </a:r>
          <a:r>
            <a:rPr lang="en-US" cap="none" sz="1800" b="1" i="1" u="none" baseline="0">
              <a:solidFill>
                <a:srgbClr val="FF0000"/>
              </a:solidFill>
            </a:rPr>
            <a:t>
</a:t>
          </a:r>
          <a:r>
            <a:rPr lang="en-US" cap="none" sz="2400" b="1" i="1" u="none" baseline="0">
              <a:solidFill>
                <a:srgbClr val="99CC00"/>
              </a:solidFill>
            </a:rPr>
            <a:t>
</a:t>
          </a:r>
        </a:p>
      </xdr:txBody>
    </xdr:sp>
    <xdr:clientData/>
  </xdr:twoCellAnchor>
  <xdr:twoCellAnchor>
    <xdr:from>
      <xdr:col>8</xdr:col>
      <xdr:colOff>0</xdr:colOff>
      <xdr:row>48</xdr:row>
      <xdr:rowOff>180975</xdr:rowOff>
    </xdr:from>
    <xdr:to>
      <xdr:col>14</xdr:col>
      <xdr:colOff>352425</xdr:colOff>
      <xdr:row>51</xdr:row>
      <xdr:rowOff>209550</xdr:rowOff>
    </xdr:to>
    <xdr:sp>
      <xdr:nvSpPr>
        <xdr:cNvPr id="7" name="_s9282" descr="50%"/>
        <xdr:cNvSpPr>
          <a:spLocks/>
        </xdr:cNvSpPr>
      </xdr:nvSpPr>
      <xdr:spPr>
        <a:xfrm>
          <a:off x="2409825" y="9953625"/>
          <a:ext cx="2733675" cy="828675"/>
        </a:xfrm>
        <a:prstGeom prst="ellipse">
          <a:avLst/>
        </a:prstGeom>
        <a:pattFill prst="pct50">
          <a:fgClr>
            <a:srgbClr val="FFFF99"/>
          </a:fgClr>
          <a:bgClr>
            <a:srgbClr val="FFFFFF"/>
          </a:bgClr>
        </a:pattFill>
        <a:ln w="76200" cmpd="dbl">
          <a:solidFill>
            <a:srgbClr val="FF9933"/>
          </a:solidFill>
          <a:headEnd type="none"/>
          <a:tailEnd type="none"/>
        </a:ln>
      </xdr:spPr>
      <xdr:txBody>
        <a:bodyPr vertOverflow="clip" wrap="square" lIns="0" tIns="0" rIns="0" bIns="0"/>
        <a:p>
          <a:pPr algn="ctr">
            <a:defRPr/>
          </a:pPr>
          <a:r>
            <a:rPr lang="en-US" cap="none" sz="1200" b="1" i="1" u="none" baseline="0">
              <a:solidFill>
                <a:srgbClr val="FF6600"/>
              </a:solidFill>
            </a:rPr>
            <a:t>50</a:t>
          </a:r>
          <a:r>
            <a:rPr lang="en-US" cap="none" sz="1200" b="1" i="1" u="none" baseline="0">
              <a:solidFill>
                <a:srgbClr val="FF6600"/>
              </a:solidFill>
            </a:rPr>
            <a:t>分を大切にする授業</a:t>
          </a:r>
          <a:r>
            <a:rPr lang="en-US" cap="none" sz="1200" b="1" i="1" u="none" baseline="0">
              <a:solidFill>
                <a:srgbClr val="FF6600"/>
              </a:solidFill>
            </a:rPr>
            <a:t>
</a:t>
          </a:r>
          <a:r>
            <a:rPr lang="en-US" cap="none" sz="1200" b="1" i="1" u="none" baseline="0">
              <a:solidFill>
                <a:srgbClr val="FF6600"/>
              </a:solidFill>
            </a:rPr>
            <a:t>様々な体験</a:t>
          </a:r>
        </a:p>
      </xdr:txBody>
    </xdr:sp>
    <xdr:clientData/>
  </xdr:twoCellAnchor>
  <xdr:twoCellAnchor>
    <xdr:from>
      <xdr:col>17</xdr:col>
      <xdr:colOff>171450</xdr:colOff>
      <xdr:row>48</xdr:row>
      <xdr:rowOff>180975</xdr:rowOff>
    </xdr:from>
    <xdr:to>
      <xdr:col>28</xdr:col>
      <xdr:colOff>85725</xdr:colOff>
      <xdr:row>51</xdr:row>
      <xdr:rowOff>190500</xdr:rowOff>
    </xdr:to>
    <xdr:sp>
      <xdr:nvSpPr>
        <xdr:cNvPr id="8" name="_s9282" descr="50%"/>
        <xdr:cNvSpPr>
          <a:spLocks/>
        </xdr:cNvSpPr>
      </xdr:nvSpPr>
      <xdr:spPr>
        <a:xfrm>
          <a:off x="5800725" y="9953625"/>
          <a:ext cx="2562225" cy="809625"/>
        </a:xfrm>
        <a:prstGeom prst="ellipse">
          <a:avLst/>
        </a:prstGeom>
        <a:pattFill prst="pct50">
          <a:fgClr>
            <a:srgbClr val="CCFFFF"/>
          </a:fgClr>
          <a:bgClr>
            <a:srgbClr val="FFFFFF"/>
          </a:bgClr>
        </a:pattFill>
        <a:ln w="76200" cmpd="dbl">
          <a:solidFill>
            <a:srgbClr val="00CCFF"/>
          </a:solidFill>
          <a:headEnd type="none"/>
          <a:tailEnd type="none"/>
        </a:ln>
      </xdr:spPr>
      <xdr:txBody>
        <a:bodyPr vertOverflow="clip" wrap="square"/>
        <a:p>
          <a:pPr algn="ctr">
            <a:defRPr/>
          </a:pPr>
          <a:r>
            <a:rPr lang="en-US" cap="none" sz="1400" b="1" i="1" u="none" baseline="0">
              <a:solidFill>
                <a:srgbClr val="00CCFF"/>
              </a:solidFill>
            </a:rPr>
            <a:t>盛んな部活動</a:t>
          </a:r>
        </a:p>
      </xdr:txBody>
    </xdr:sp>
    <xdr:clientData/>
  </xdr:twoCellAnchor>
  <xdr:twoCellAnchor>
    <xdr:from>
      <xdr:col>24</xdr:col>
      <xdr:colOff>38100</xdr:colOff>
      <xdr:row>59</xdr:row>
      <xdr:rowOff>28575</xdr:rowOff>
    </xdr:from>
    <xdr:to>
      <xdr:col>36</xdr:col>
      <xdr:colOff>0</xdr:colOff>
      <xdr:row>61</xdr:row>
      <xdr:rowOff>0</xdr:rowOff>
    </xdr:to>
    <xdr:sp>
      <xdr:nvSpPr>
        <xdr:cNvPr id="9" name="_s9282" descr="50%"/>
        <xdr:cNvSpPr>
          <a:spLocks/>
        </xdr:cNvSpPr>
      </xdr:nvSpPr>
      <xdr:spPr>
        <a:xfrm>
          <a:off x="7439025" y="12734925"/>
          <a:ext cx="2571750" cy="504825"/>
        </a:xfrm>
        <a:prstGeom prst="ellipse">
          <a:avLst/>
        </a:prstGeom>
        <a:pattFill prst="pct50">
          <a:fgClr>
            <a:srgbClr val="FFCC99"/>
          </a:fgClr>
          <a:bgClr>
            <a:srgbClr val="FFFFFF"/>
          </a:bgClr>
        </a:pattFill>
        <a:ln w="76200" cmpd="dbl">
          <a:solidFill>
            <a:srgbClr val="CC3300"/>
          </a:solidFill>
          <a:headEnd type="none"/>
          <a:tailEnd type="none"/>
        </a:ln>
      </xdr:spPr>
      <xdr:txBody>
        <a:bodyPr vertOverflow="clip" wrap="square"/>
        <a:p>
          <a:pPr algn="ctr">
            <a:defRPr/>
          </a:pPr>
          <a:r>
            <a:rPr lang="en-US" cap="none" sz="1400" b="1" i="1" u="none" baseline="0">
              <a:solidFill>
                <a:srgbClr val="993300"/>
              </a:solidFill>
            </a:rPr>
            <a:t>伸びる進学実績</a:t>
          </a:r>
        </a:p>
      </xdr:txBody>
    </xdr:sp>
    <xdr:clientData/>
  </xdr:twoCellAnchor>
  <xdr:twoCellAnchor>
    <xdr:from>
      <xdr:col>8</xdr:col>
      <xdr:colOff>180975</xdr:colOff>
      <xdr:row>47</xdr:row>
      <xdr:rowOff>28575</xdr:rowOff>
    </xdr:from>
    <xdr:to>
      <xdr:col>11</xdr:col>
      <xdr:colOff>238125</xdr:colOff>
      <xdr:row>48</xdr:row>
      <xdr:rowOff>38100</xdr:rowOff>
    </xdr:to>
    <xdr:sp>
      <xdr:nvSpPr>
        <xdr:cNvPr id="10" name="AutoShape 56"/>
        <xdr:cNvSpPr>
          <a:spLocks/>
        </xdr:cNvSpPr>
      </xdr:nvSpPr>
      <xdr:spPr>
        <a:xfrm>
          <a:off x="2590800" y="9534525"/>
          <a:ext cx="1066800" cy="276225"/>
        </a:xfrm>
        <a:prstGeom prst="roundRect">
          <a:avLst/>
        </a:prstGeom>
        <a:solidFill>
          <a:srgbClr val="FFFF00">
            <a:alpha val="50000"/>
          </a:srgbClr>
        </a:solidFill>
        <a:ln w="9525" cmpd="sng">
          <a:solidFill>
            <a:srgbClr val="FF0000"/>
          </a:solidFill>
          <a:headEnd type="none"/>
          <a:tailEnd type="none"/>
        </a:ln>
      </xdr:spPr>
      <xdr:txBody>
        <a:bodyPr vertOverflow="clip" wrap="square" lIns="36576" tIns="18288" rIns="0" bIns="0" anchor="ctr"/>
        <a:p>
          <a:pPr algn="ctr">
            <a:defRPr/>
          </a:pPr>
          <a:r>
            <a:rPr lang="en-US" cap="none" sz="900" b="1" i="1" u="none" baseline="0">
              <a:solidFill>
                <a:srgbClr val="993300"/>
              </a:solidFill>
            </a:rPr>
            <a:t>ﾌﾞﾘﾃｨｯｼｭﾋﾙｽ</a:t>
          </a:r>
          <a:r>
            <a:rPr lang="en-US" cap="none" sz="900" b="1" i="1" u="none" baseline="0">
              <a:solidFill>
                <a:srgbClr val="FF00FF"/>
              </a:solidFill>
            </a:rPr>
            <a:t>ﾞ</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295275</xdr:colOff>
      <xdr:row>59</xdr:row>
      <xdr:rowOff>114300</xdr:rowOff>
    </xdr:from>
    <xdr:to>
      <xdr:col>12</xdr:col>
      <xdr:colOff>209550</xdr:colOff>
      <xdr:row>61</xdr:row>
      <xdr:rowOff>47625</xdr:rowOff>
    </xdr:to>
    <xdr:sp>
      <xdr:nvSpPr>
        <xdr:cNvPr id="11" name="_s9282"/>
        <xdr:cNvSpPr>
          <a:spLocks/>
        </xdr:cNvSpPr>
      </xdr:nvSpPr>
      <xdr:spPr>
        <a:xfrm>
          <a:off x="1895475" y="12820650"/>
          <a:ext cx="2314575" cy="466725"/>
        </a:xfrm>
        <a:prstGeom prst="ellipse">
          <a:avLst/>
        </a:prstGeom>
        <a:solidFill>
          <a:srgbClr val="FFCCCC"/>
        </a:solidFill>
        <a:ln w="76200" cmpd="dbl">
          <a:solidFill>
            <a:srgbClr val="FF6699"/>
          </a:solidFill>
          <a:headEnd type="none"/>
          <a:tailEnd type="none"/>
        </a:ln>
      </xdr:spPr>
      <xdr:txBody>
        <a:bodyPr vertOverflow="clip" wrap="square"/>
        <a:p>
          <a:pPr algn="ctr">
            <a:defRPr/>
          </a:pPr>
          <a:r>
            <a:rPr lang="en-US" cap="none" sz="1400" b="1" i="1" u="none" baseline="0">
              <a:solidFill>
                <a:srgbClr val="FF00FF"/>
              </a:solidFill>
            </a:rPr>
            <a:t>活発な学校行事</a:t>
          </a:r>
        </a:p>
      </xdr:txBody>
    </xdr:sp>
    <xdr:clientData/>
  </xdr:twoCellAnchor>
  <xdr:twoCellAnchor>
    <xdr:from>
      <xdr:col>12</xdr:col>
      <xdr:colOff>285750</xdr:colOff>
      <xdr:row>26</xdr:row>
      <xdr:rowOff>0</xdr:rowOff>
    </xdr:from>
    <xdr:to>
      <xdr:col>13</xdr:col>
      <xdr:colOff>142875</xdr:colOff>
      <xdr:row>26</xdr:row>
      <xdr:rowOff>57150</xdr:rowOff>
    </xdr:to>
    <xdr:sp>
      <xdr:nvSpPr>
        <xdr:cNvPr id="12" name="Oval 1"/>
        <xdr:cNvSpPr>
          <a:spLocks/>
        </xdr:cNvSpPr>
      </xdr:nvSpPr>
      <xdr:spPr>
        <a:xfrm>
          <a:off x="4286250" y="4533900"/>
          <a:ext cx="285750" cy="571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285750</xdr:colOff>
      <xdr:row>26</xdr:row>
      <xdr:rowOff>0</xdr:rowOff>
    </xdr:from>
    <xdr:to>
      <xdr:col>13</xdr:col>
      <xdr:colOff>142875</xdr:colOff>
      <xdr:row>26</xdr:row>
      <xdr:rowOff>57150</xdr:rowOff>
    </xdr:to>
    <xdr:sp>
      <xdr:nvSpPr>
        <xdr:cNvPr id="13" name="Oval 5"/>
        <xdr:cNvSpPr>
          <a:spLocks/>
        </xdr:cNvSpPr>
      </xdr:nvSpPr>
      <xdr:spPr>
        <a:xfrm>
          <a:off x="4286250" y="4533900"/>
          <a:ext cx="285750" cy="571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285750</xdr:colOff>
      <xdr:row>26</xdr:row>
      <xdr:rowOff>0</xdr:rowOff>
    </xdr:from>
    <xdr:to>
      <xdr:col>13</xdr:col>
      <xdr:colOff>142875</xdr:colOff>
      <xdr:row>26</xdr:row>
      <xdr:rowOff>57150</xdr:rowOff>
    </xdr:to>
    <xdr:sp>
      <xdr:nvSpPr>
        <xdr:cNvPr id="14" name="Oval 1"/>
        <xdr:cNvSpPr>
          <a:spLocks/>
        </xdr:cNvSpPr>
      </xdr:nvSpPr>
      <xdr:spPr>
        <a:xfrm>
          <a:off x="4286250" y="4533900"/>
          <a:ext cx="285750" cy="571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285750</xdr:colOff>
      <xdr:row>26</xdr:row>
      <xdr:rowOff>0</xdr:rowOff>
    </xdr:from>
    <xdr:to>
      <xdr:col>13</xdr:col>
      <xdr:colOff>142875</xdr:colOff>
      <xdr:row>26</xdr:row>
      <xdr:rowOff>57150</xdr:rowOff>
    </xdr:to>
    <xdr:sp>
      <xdr:nvSpPr>
        <xdr:cNvPr id="15" name="Oval 5"/>
        <xdr:cNvSpPr>
          <a:spLocks/>
        </xdr:cNvSpPr>
      </xdr:nvSpPr>
      <xdr:spPr>
        <a:xfrm>
          <a:off x="4286250" y="4533900"/>
          <a:ext cx="285750" cy="571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30</xdr:row>
      <xdr:rowOff>66675</xdr:rowOff>
    </xdr:from>
    <xdr:to>
      <xdr:col>13</xdr:col>
      <xdr:colOff>66675</xdr:colOff>
      <xdr:row>31</xdr:row>
      <xdr:rowOff>0</xdr:rowOff>
    </xdr:to>
    <xdr:sp>
      <xdr:nvSpPr>
        <xdr:cNvPr id="16" name="Oval 3"/>
        <xdr:cNvSpPr>
          <a:spLocks/>
        </xdr:cNvSpPr>
      </xdr:nvSpPr>
      <xdr:spPr>
        <a:xfrm>
          <a:off x="4210050" y="5572125"/>
          <a:ext cx="285750" cy="2000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30</xdr:row>
      <xdr:rowOff>66675</xdr:rowOff>
    </xdr:from>
    <xdr:to>
      <xdr:col>13</xdr:col>
      <xdr:colOff>66675</xdr:colOff>
      <xdr:row>31</xdr:row>
      <xdr:rowOff>0</xdr:rowOff>
    </xdr:to>
    <xdr:sp>
      <xdr:nvSpPr>
        <xdr:cNvPr id="17" name="Oval 4"/>
        <xdr:cNvSpPr>
          <a:spLocks/>
        </xdr:cNvSpPr>
      </xdr:nvSpPr>
      <xdr:spPr>
        <a:xfrm>
          <a:off x="4210050" y="5572125"/>
          <a:ext cx="285750" cy="2000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30</xdr:row>
      <xdr:rowOff>66675</xdr:rowOff>
    </xdr:from>
    <xdr:to>
      <xdr:col>13</xdr:col>
      <xdr:colOff>66675</xdr:colOff>
      <xdr:row>31</xdr:row>
      <xdr:rowOff>0</xdr:rowOff>
    </xdr:to>
    <xdr:sp>
      <xdr:nvSpPr>
        <xdr:cNvPr id="18" name="Oval 3"/>
        <xdr:cNvSpPr>
          <a:spLocks/>
        </xdr:cNvSpPr>
      </xdr:nvSpPr>
      <xdr:spPr>
        <a:xfrm>
          <a:off x="4210050" y="5572125"/>
          <a:ext cx="285750" cy="2000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30</xdr:row>
      <xdr:rowOff>66675</xdr:rowOff>
    </xdr:from>
    <xdr:to>
      <xdr:col>13</xdr:col>
      <xdr:colOff>66675</xdr:colOff>
      <xdr:row>31</xdr:row>
      <xdr:rowOff>0</xdr:rowOff>
    </xdr:to>
    <xdr:sp>
      <xdr:nvSpPr>
        <xdr:cNvPr id="19" name="Oval 4"/>
        <xdr:cNvSpPr>
          <a:spLocks/>
        </xdr:cNvSpPr>
      </xdr:nvSpPr>
      <xdr:spPr>
        <a:xfrm>
          <a:off x="4210050" y="5572125"/>
          <a:ext cx="285750" cy="2000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57150</xdr:colOff>
      <xdr:row>41</xdr:row>
      <xdr:rowOff>38100</xdr:rowOff>
    </xdr:from>
    <xdr:to>
      <xdr:col>7</xdr:col>
      <xdr:colOff>219075</xdr:colOff>
      <xdr:row>46</xdr:row>
      <xdr:rowOff>228600</xdr:rowOff>
    </xdr:to>
    <xdr:pic>
      <xdr:nvPicPr>
        <xdr:cNvPr id="20" name="図 1"/>
        <xdr:cNvPicPr preferRelativeResize="1">
          <a:picLocks noChangeAspect="1"/>
        </xdr:cNvPicPr>
      </xdr:nvPicPr>
      <xdr:blipFill>
        <a:blip r:embed="rId2"/>
        <a:stretch>
          <a:fillRect/>
        </a:stretch>
      </xdr:blipFill>
      <xdr:spPr>
        <a:xfrm>
          <a:off x="57150" y="7867650"/>
          <a:ext cx="2124075" cy="1600200"/>
        </a:xfrm>
        <a:prstGeom prst="rect">
          <a:avLst/>
        </a:prstGeom>
        <a:noFill/>
        <a:ln w="9525" cmpd="sng">
          <a:noFill/>
        </a:ln>
      </xdr:spPr>
    </xdr:pic>
    <xdr:clientData/>
  </xdr:twoCellAnchor>
  <xdr:twoCellAnchor editAs="oneCell">
    <xdr:from>
      <xdr:col>7</xdr:col>
      <xdr:colOff>304800</xdr:colOff>
      <xdr:row>41</xdr:row>
      <xdr:rowOff>57150</xdr:rowOff>
    </xdr:from>
    <xdr:to>
      <xdr:col>12</xdr:col>
      <xdr:colOff>323850</xdr:colOff>
      <xdr:row>46</xdr:row>
      <xdr:rowOff>190500</xdr:rowOff>
    </xdr:to>
    <xdr:pic>
      <xdr:nvPicPr>
        <xdr:cNvPr id="21" name="図 2"/>
        <xdr:cNvPicPr preferRelativeResize="1">
          <a:picLocks noChangeAspect="1"/>
        </xdr:cNvPicPr>
      </xdr:nvPicPr>
      <xdr:blipFill>
        <a:blip r:embed="rId3"/>
        <a:stretch>
          <a:fillRect/>
        </a:stretch>
      </xdr:blipFill>
      <xdr:spPr>
        <a:xfrm>
          <a:off x="2266950" y="7886700"/>
          <a:ext cx="2057400" cy="1543050"/>
        </a:xfrm>
        <a:prstGeom prst="rect">
          <a:avLst/>
        </a:prstGeom>
        <a:noFill/>
        <a:ln w="9525" cmpd="sng">
          <a:noFill/>
        </a:ln>
      </xdr:spPr>
    </xdr:pic>
    <xdr:clientData/>
  </xdr:twoCellAnchor>
  <xdr:twoCellAnchor editAs="oneCell">
    <xdr:from>
      <xdr:col>1</xdr:col>
      <xdr:colOff>85725</xdr:colOff>
      <xdr:row>48</xdr:row>
      <xdr:rowOff>76200</xdr:rowOff>
    </xdr:from>
    <xdr:to>
      <xdr:col>7</xdr:col>
      <xdr:colOff>190500</xdr:colOff>
      <xdr:row>53</xdr:row>
      <xdr:rowOff>123825</xdr:rowOff>
    </xdr:to>
    <xdr:pic>
      <xdr:nvPicPr>
        <xdr:cNvPr id="22" name="図 3"/>
        <xdr:cNvPicPr preferRelativeResize="1">
          <a:picLocks noChangeAspect="1"/>
        </xdr:cNvPicPr>
      </xdr:nvPicPr>
      <xdr:blipFill>
        <a:blip r:embed="rId4"/>
        <a:stretch>
          <a:fillRect/>
        </a:stretch>
      </xdr:blipFill>
      <xdr:spPr>
        <a:xfrm>
          <a:off x="85725" y="9848850"/>
          <a:ext cx="2066925" cy="1381125"/>
        </a:xfrm>
        <a:prstGeom prst="rect">
          <a:avLst/>
        </a:prstGeom>
        <a:noFill/>
        <a:ln w="9525" cmpd="sng">
          <a:noFill/>
        </a:ln>
      </xdr:spPr>
    </xdr:pic>
    <xdr:clientData/>
  </xdr:twoCellAnchor>
  <xdr:twoCellAnchor editAs="oneCell">
    <xdr:from>
      <xdr:col>18</xdr:col>
      <xdr:colOff>304800</xdr:colOff>
      <xdr:row>41</xdr:row>
      <xdr:rowOff>85725</xdr:rowOff>
    </xdr:from>
    <xdr:to>
      <xdr:col>29</xdr:col>
      <xdr:colOff>76200</xdr:colOff>
      <xdr:row>47</xdr:row>
      <xdr:rowOff>19050</xdr:rowOff>
    </xdr:to>
    <xdr:pic>
      <xdr:nvPicPr>
        <xdr:cNvPr id="23" name="図 4"/>
        <xdr:cNvPicPr preferRelativeResize="1">
          <a:picLocks noChangeAspect="1"/>
        </xdr:cNvPicPr>
      </xdr:nvPicPr>
      <xdr:blipFill>
        <a:blip r:embed="rId5"/>
        <a:stretch>
          <a:fillRect/>
        </a:stretch>
      </xdr:blipFill>
      <xdr:spPr>
        <a:xfrm>
          <a:off x="6162675" y="7915275"/>
          <a:ext cx="2409825" cy="1609725"/>
        </a:xfrm>
        <a:prstGeom prst="rect">
          <a:avLst/>
        </a:prstGeom>
        <a:noFill/>
        <a:ln w="9525" cmpd="sng">
          <a:noFill/>
        </a:ln>
      </xdr:spPr>
    </xdr:pic>
    <xdr:clientData/>
  </xdr:twoCellAnchor>
  <xdr:twoCellAnchor editAs="oneCell">
    <xdr:from>
      <xdr:col>29</xdr:col>
      <xdr:colOff>152400</xdr:colOff>
      <xdr:row>41</xdr:row>
      <xdr:rowOff>95250</xdr:rowOff>
    </xdr:from>
    <xdr:to>
      <xdr:col>40</xdr:col>
      <xdr:colOff>133350</xdr:colOff>
      <xdr:row>47</xdr:row>
      <xdr:rowOff>9525</xdr:rowOff>
    </xdr:to>
    <xdr:pic>
      <xdr:nvPicPr>
        <xdr:cNvPr id="24" name="図 5"/>
        <xdr:cNvPicPr preferRelativeResize="1">
          <a:picLocks noChangeAspect="1"/>
        </xdr:cNvPicPr>
      </xdr:nvPicPr>
      <xdr:blipFill>
        <a:blip r:embed="rId6"/>
        <a:stretch>
          <a:fillRect/>
        </a:stretch>
      </xdr:blipFill>
      <xdr:spPr>
        <a:xfrm>
          <a:off x="8648700" y="7924800"/>
          <a:ext cx="2371725" cy="1590675"/>
        </a:xfrm>
        <a:prstGeom prst="rect">
          <a:avLst/>
        </a:prstGeom>
        <a:noFill/>
        <a:ln w="9525" cmpd="sng">
          <a:noFill/>
        </a:ln>
      </xdr:spPr>
    </xdr:pic>
    <xdr:clientData/>
  </xdr:twoCellAnchor>
  <xdr:twoCellAnchor editAs="oneCell">
    <xdr:from>
      <xdr:col>29</xdr:col>
      <xdr:colOff>161925</xdr:colOff>
      <xdr:row>47</xdr:row>
      <xdr:rowOff>114300</xdr:rowOff>
    </xdr:from>
    <xdr:to>
      <xdr:col>40</xdr:col>
      <xdr:colOff>76200</xdr:colOff>
      <xdr:row>53</xdr:row>
      <xdr:rowOff>47625</xdr:rowOff>
    </xdr:to>
    <xdr:pic>
      <xdr:nvPicPr>
        <xdr:cNvPr id="25" name="図 6"/>
        <xdr:cNvPicPr preferRelativeResize="1">
          <a:picLocks noChangeAspect="1"/>
        </xdr:cNvPicPr>
      </xdr:nvPicPr>
      <xdr:blipFill>
        <a:blip r:embed="rId7"/>
        <a:stretch>
          <a:fillRect/>
        </a:stretch>
      </xdr:blipFill>
      <xdr:spPr>
        <a:xfrm>
          <a:off x="8658225" y="9620250"/>
          <a:ext cx="2305050" cy="1533525"/>
        </a:xfrm>
        <a:prstGeom prst="rect">
          <a:avLst/>
        </a:prstGeom>
        <a:noFill/>
        <a:ln w="9525" cmpd="sng">
          <a:noFill/>
        </a:ln>
      </xdr:spPr>
    </xdr:pic>
    <xdr:clientData/>
  </xdr:twoCellAnchor>
  <xdr:twoCellAnchor editAs="oneCell">
    <xdr:from>
      <xdr:col>1</xdr:col>
      <xdr:colOff>28575</xdr:colOff>
      <xdr:row>62</xdr:row>
      <xdr:rowOff>19050</xdr:rowOff>
    </xdr:from>
    <xdr:to>
      <xdr:col>10</xdr:col>
      <xdr:colOff>133350</xdr:colOff>
      <xdr:row>69</xdr:row>
      <xdr:rowOff>200025</xdr:rowOff>
    </xdr:to>
    <xdr:pic>
      <xdr:nvPicPr>
        <xdr:cNvPr id="26" name="図 7"/>
        <xdr:cNvPicPr preferRelativeResize="1">
          <a:picLocks noChangeAspect="1"/>
        </xdr:cNvPicPr>
      </xdr:nvPicPr>
      <xdr:blipFill>
        <a:blip r:embed="rId8"/>
        <a:stretch>
          <a:fillRect/>
        </a:stretch>
      </xdr:blipFill>
      <xdr:spPr>
        <a:xfrm>
          <a:off x="28575" y="13525500"/>
          <a:ext cx="3095625" cy="2047875"/>
        </a:xfrm>
        <a:prstGeom prst="rect">
          <a:avLst/>
        </a:prstGeom>
        <a:noFill/>
        <a:ln w="9525" cmpd="sng">
          <a:noFill/>
        </a:ln>
      </xdr:spPr>
    </xdr:pic>
    <xdr:clientData/>
  </xdr:twoCellAnchor>
  <xdr:twoCellAnchor editAs="oneCell">
    <xdr:from>
      <xdr:col>10</xdr:col>
      <xdr:colOff>152400</xdr:colOff>
      <xdr:row>62</xdr:row>
      <xdr:rowOff>19050</xdr:rowOff>
    </xdr:from>
    <xdr:to>
      <xdr:col>18</xdr:col>
      <xdr:colOff>0</xdr:colOff>
      <xdr:row>68</xdr:row>
      <xdr:rowOff>228600</xdr:rowOff>
    </xdr:to>
    <xdr:pic>
      <xdr:nvPicPr>
        <xdr:cNvPr id="27" name="図 1"/>
        <xdr:cNvPicPr preferRelativeResize="1">
          <a:picLocks noChangeAspect="1"/>
        </xdr:cNvPicPr>
      </xdr:nvPicPr>
      <xdr:blipFill>
        <a:blip r:embed="rId9"/>
        <a:stretch>
          <a:fillRect/>
        </a:stretch>
      </xdr:blipFill>
      <xdr:spPr>
        <a:xfrm>
          <a:off x="3143250" y="13525500"/>
          <a:ext cx="2714625" cy="1809750"/>
        </a:xfrm>
        <a:prstGeom prst="rect">
          <a:avLst/>
        </a:prstGeom>
        <a:noFill/>
        <a:ln w="9525" cmpd="sng">
          <a:noFill/>
        </a:ln>
      </xdr:spPr>
    </xdr:pic>
    <xdr:clientData/>
  </xdr:twoCellAnchor>
  <xdr:twoCellAnchor>
    <xdr:from>
      <xdr:col>18</xdr:col>
      <xdr:colOff>85725</xdr:colOff>
      <xdr:row>61</xdr:row>
      <xdr:rowOff>257175</xdr:rowOff>
    </xdr:from>
    <xdr:to>
      <xdr:col>40</xdr:col>
      <xdr:colOff>190500</xdr:colOff>
      <xdr:row>69</xdr:row>
      <xdr:rowOff>76200</xdr:rowOff>
    </xdr:to>
    <xdr:graphicFrame>
      <xdr:nvGraphicFramePr>
        <xdr:cNvPr id="28" name="グラフ 28"/>
        <xdr:cNvGraphicFramePr/>
      </xdr:nvGraphicFramePr>
      <xdr:xfrm>
        <a:off x="5943600" y="13496925"/>
        <a:ext cx="5133975" cy="1952625"/>
      </xdr:xfrm>
      <a:graphic>
        <a:graphicData uri="http://schemas.openxmlformats.org/drawingml/2006/chart">
          <c:chart xmlns:c="http://schemas.openxmlformats.org/drawingml/2006/chart" r:id="rId10"/>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6</xdr:row>
      <xdr:rowOff>38100</xdr:rowOff>
    </xdr:from>
    <xdr:to>
      <xdr:col>11</xdr:col>
      <xdr:colOff>276225</xdr:colOff>
      <xdr:row>15</xdr:row>
      <xdr:rowOff>38100</xdr:rowOff>
    </xdr:to>
    <xdr:pic>
      <xdr:nvPicPr>
        <xdr:cNvPr id="1" name="図 1"/>
        <xdr:cNvPicPr preferRelativeResize="1">
          <a:picLocks noChangeAspect="1"/>
        </xdr:cNvPicPr>
      </xdr:nvPicPr>
      <xdr:blipFill>
        <a:blip r:embed="rId1"/>
        <a:srcRect l="338" t="64610" r="71107" b="8343"/>
        <a:stretch>
          <a:fillRect/>
        </a:stretch>
      </xdr:blipFill>
      <xdr:spPr>
        <a:xfrm>
          <a:off x="7277100" y="1514475"/>
          <a:ext cx="3695700" cy="1971675"/>
        </a:xfrm>
        <a:prstGeom prst="rect">
          <a:avLst/>
        </a:prstGeom>
        <a:noFill/>
        <a:ln w="9525" cmpd="sng">
          <a:noFill/>
        </a:ln>
      </xdr:spPr>
    </xdr:pic>
    <xdr:clientData/>
  </xdr:twoCellAnchor>
  <xdr:twoCellAnchor editAs="oneCell">
    <xdr:from>
      <xdr:col>6</xdr:col>
      <xdr:colOff>19050</xdr:colOff>
      <xdr:row>17</xdr:row>
      <xdr:rowOff>57150</xdr:rowOff>
    </xdr:from>
    <xdr:to>
      <xdr:col>11</xdr:col>
      <xdr:colOff>333375</xdr:colOff>
      <xdr:row>29</xdr:row>
      <xdr:rowOff>28575</xdr:rowOff>
    </xdr:to>
    <xdr:pic>
      <xdr:nvPicPr>
        <xdr:cNvPr id="2" name="図 3"/>
        <xdr:cNvPicPr preferRelativeResize="1">
          <a:picLocks noChangeAspect="1"/>
        </xdr:cNvPicPr>
      </xdr:nvPicPr>
      <xdr:blipFill>
        <a:blip r:embed="rId2"/>
        <a:srcRect l="56" t="55996" r="71052" b="8343"/>
        <a:stretch>
          <a:fillRect/>
        </a:stretch>
      </xdr:blipFill>
      <xdr:spPr>
        <a:xfrm>
          <a:off x="7286625" y="3943350"/>
          <a:ext cx="3743325" cy="2600325"/>
        </a:xfrm>
        <a:prstGeom prst="rect">
          <a:avLst/>
        </a:prstGeom>
        <a:noFill/>
        <a:ln w="9525" cmpd="sng">
          <a:noFill/>
        </a:ln>
      </xdr:spPr>
    </xdr:pic>
    <xdr:clientData/>
  </xdr:twoCellAnchor>
  <xdr:twoCellAnchor>
    <xdr:from>
      <xdr:col>8</xdr:col>
      <xdr:colOff>266700</xdr:colOff>
      <xdr:row>13</xdr:row>
      <xdr:rowOff>104775</xdr:rowOff>
    </xdr:from>
    <xdr:to>
      <xdr:col>9</xdr:col>
      <xdr:colOff>247650</xdr:colOff>
      <xdr:row>14</xdr:row>
      <xdr:rowOff>76200</xdr:rowOff>
    </xdr:to>
    <xdr:sp>
      <xdr:nvSpPr>
        <xdr:cNvPr id="3" name="正方形/長方形 3"/>
        <xdr:cNvSpPr>
          <a:spLocks/>
        </xdr:cNvSpPr>
      </xdr:nvSpPr>
      <xdr:spPr>
        <a:xfrm>
          <a:off x="8905875" y="3114675"/>
          <a:ext cx="666750" cy="190500"/>
        </a:xfrm>
        <a:prstGeom prst="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24</xdr:row>
      <xdr:rowOff>152400</xdr:rowOff>
    </xdr:from>
    <xdr:to>
      <xdr:col>10</xdr:col>
      <xdr:colOff>47625</xdr:colOff>
      <xdr:row>25</xdr:row>
      <xdr:rowOff>123825</xdr:rowOff>
    </xdr:to>
    <xdr:sp>
      <xdr:nvSpPr>
        <xdr:cNvPr id="4" name="正方形/長方形 4"/>
        <xdr:cNvSpPr>
          <a:spLocks/>
        </xdr:cNvSpPr>
      </xdr:nvSpPr>
      <xdr:spPr>
        <a:xfrm>
          <a:off x="9391650" y="5572125"/>
          <a:ext cx="666750" cy="190500"/>
        </a:xfrm>
        <a:prstGeom prst="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823;&#23398;&#21512;&#26684;&#23455;&#32318;&#25913;&#35330;2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B1" t="str">
            <v>平成２４年度</v>
          </cell>
          <cell r="C1" t="str">
            <v>平成２５年度</v>
          </cell>
          <cell r="D1" t="str">
            <v>平成２６年度</v>
          </cell>
          <cell r="E1" t="str">
            <v>平成２７年度</v>
          </cell>
        </row>
        <row r="2">
          <cell r="A2" t="str">
            <v>国公立</v>
          </cell>
          <cell r="B2">
            <v>3</v>
          </cell>
          <cell r="C2">
            <v>2</v>
          </cell>
          <cell r="D2">
            <v>4</v>
          </cell>
          <cell r="E2">
            <v>5</v>
          </cell>
        </row>
        <row r="3">
          <cell r="A3" t="str">
            <v>早・慶・上・理</v>
          </cell>
          <cell r="B3">
            <v>4</v>
          </cell>
          <cell r="C3">
            <v>4</v>
          </cell>
          <cell r="D3">
            <v>3</v>
          </cell>
          <cell r="E3">
            <v>1</v>
          </cell>
        </row>
        <row r="4">
          <cell r="A4" t="str">
            <v>ＧＭＡＲＣＨ</v>
          </cell>
          <cell r="B4">
            <v>24</v>
          </cell>
          <cell r="C4">
            <v>36</v>
          </cell>
          <cell r="D4">
            <v>31</v>
          </cell>
          <cell r="E4">
            <v>38</v>
          </cell>
        </row>
        <row r="5">
          <cell r="A5" t="str">
            <v>国学・成蹊・成城・武蔵・明学</v>
          </cell>
          <cell r="B5">
            <v>23</v>
          </cell>
          <cell r="C5">
            <v>28</v>
          </cell>
          <cell r="D5">
            <v>37</v>
          </cell>
          <cell r="E5">
            <v>49</v>
          </cell>
        </row>
        <row r="6">
          <cell r="A6" t="str">
            <v>日本・東洋・駒澤・専修</v>
          </cell>
          <cell r="B6">
            <v>63</v>
          </cell>
          <cell r="C6">
            <v>67</v>
          </cell>
          <cell r="D6">
            <v>72</v>
          </cell>
          <cell r="E6">
            <v>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hakujii-h.metro.toky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P45"/>
  <sheetViews>
    <sheetView tabSelected="1" view="pageBreakPreview" zoomScaleSheetLayoutView="100" zoomScalePageLayoutView="0" workbookViewId="0" topLeftCell="B1">
      <selection activeCell="AP1" sqref="AP1"/>
    </sheetView>
  </sheetViews>
  <sheetFormatPr defaultColWidth="6.625" defaultRowHeight="21" customHeight="1"/>
  <cols>
    <col min="1" max="1" width="4.50390625" style="1" hidden="1" customWidth="1"/>
    <col min="2" max="3" width="3.00390625" style="1" customWidth="1"/>
    <col min="4" max="4" width="7.375" style="1" customWidth="1"/>
    <col min="5" max="5" width="2.875" style="1" customWidth="1"/>
    <col min="6" max="7" width="4.75390625" style="1" customWidth="1"/>
    <col min="8" max="8" width="5.875" style="1" customWidth="1"/>
    <col min="9" max="9" width="2.875" style="1" customWidth="1"/>
    <col min="10" max="10" width="4.75390625" style="1" customWidth="1"/>
    <col min="11" max="11" width="5.625" style="1" customWidth="1"/>
    <col min="12" max="12" width="7.625" style="1" customWidth="1"/>
    <col min="13" max="13" width="5.625" style="1" customWidth="1"/>
    <col min="14" max="14" width="4.75390625" style="1" customWidth="1"/>
    <col min="15" max="15" width="5.00390625" style="1" customWidth="1"/>
    <col min="16" max="18" width="3.00390625" style="1" customWidth="1"/>
    <col min="19" max="19" width="5.875" style="1" customWidth="1"/>
    <col min="20" max="30" width="2.875" style="1" customWidth="1"/>
    <col min="31" max="32" width="2.75390625" style="1" customWidth="1"/>
    <col min="33" max="40" width="2.875" style="1" customWidth="1"/>
    <col min="41" max="41" width="2.75390625" style="1" customWidth="1"/>
    <col min="42" max="16384" width="6.625" style="1" customWidth="1"/>
  </cols>
  <sheetData>
    <row r="1" spans="1:41" ht="18" thickBot="1">
      <c r="A1" s="13"/>
      <c r="B1" s="334" t="s">
        <v>1068</v>
      </c>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row>
    <row r="2" spans="2:42" ht="22.5" customHeight="1">
      <c r="B2" s="63" t="s">
        <v>682</v>
      </c>
      <c r="C2" s="66"/>
      <c r="D2" s="67"/>
      <c r="E2" s="72" t="str">
        <f>VLOOKUP('学校一覧'!G1,'学校一覧'!A3:E255,2,FALSE)</f>
        <v>都立石神井高等学校</v>
      </c>
      <c r="F2" s="73"/>
      <c r="G2" s="73"/>
      <c r="H2" s="73"/>
      <c r="I2" s="73"/>
      <c r="J2" s="73"/>
      <c r="K2" s="73"/>
      <c r="L2" s="73"/>
      <c r="M2" s="74"/>
      <c r="N2" s="75" t="s">
        <v>1082</v>
      </c>
      <c r="O2" s="75"/>
      <c r="P2" s="76"/>
      <c r="Q2" s="77" t="s">
        <v>683</v>
      </c>
      <c r="R2" s="80" t="s">
        <v>715</v>
      </c>
      <c r="S2" s="54" t="s">
        <v>705</v>
      </c>
      <c r="T2" s="55"/>
      <c r="U2" s="56" t="s">
        <v>687</v>
      </c>
      <c r="V2" s="57"/>
      <c r="W2" s="317">
        <v>0.72</v>
      </c>
      <c r="X2" s="318"/>
      <c r="Y2" s="56" t="s">
        <v>688</v>
      </c>
      <c r="Z2" s="57"/>
      <c r="AA2" s="317">
        <v>0.03</v>
      </c>
      <c r="AB2" s="318"/>
      <c r="AC2" s="56" t="s">
        <v>689</v>
      </c>
      <c r="AD2" s="57"/>
      <c r="AE2" s="324">
        <v>0.13</v>
      </c>
      <c r="AF2" s="325"/>
      <c r="AG2" s="339" t="s">
        <v>690</v>
      </c>
      <c r="AH2" s="340"/>
      <c r="AI2" s="329">
        <v>0</v>
      </c>
      <c r="AJ2" s="330"/>
      <c r="AK2" s="326" t="s">
        <v>691</v>
      </c>
      <c r="AL2" s="327"/>
      <c r="AM2" s="319">
        <v>0.12</v>
      </c>
      <c r="AN2" s="320"/>
      <c r="AO2" s="321"/>
      <c r="AP2" s="1" t="str">
        <f>IF(W2+AA2+AE2+AI2+AM2=100%,"○","×")</f>
        <v>○</v>
      </c>
    </row>
    <row r="3" spans="2:41" ht="13.5" customHeight="1">
      <c r="B3" s="64"/>
      <c r="C3" s="68"/>
      <c r="D3" s="69"/>
      <c r="E3" s="82" t="s">
        <v>1111</v>
      </c>
      <c r="F3" s="83"/>
      <c r="G3" s="83"/>
      <c r="H3" s="83"/>
      <c r="I3" s="83"/>
      <c r="J3" s="83"/>
      <c r="K3" s="83"/>
      <c r="L3" s="83"/>
      <c r="M3" s="83"/>
      <c r="N3" s="83"/>
      <c r="O3" s="83"/>
      <c r="P3" s="84"/>
      <c r="Q3" s="78"/>
      <c r="R3" s="81"/>
      <c r="S3" s="58" t="s">
        <v>714</v>
      </c>
      <c r="T3" s="59"/>
      <c r="U3" s="322" t="s">
        <v>1095</v>
      </c>
      <c r="V3" s="275"/>
      <c r="W3" s="275"/>
      <c r="X3" s="275"/>
      <c r="Y3" s="275"/>
      <c r="Z3" s="275"/>
      <c r="AA3" s="275"/>
      <c r="AB3" s="275"/>
      <c r="AC3" s="275"/>
      <c r="AD3" s="275"/>
      <c r="AE3" s="275"/>
      <c r="AF3" s="275"/>
      <c r="AG3" s="275"/>
      <c r="AH3" s="275"/>
      <c r="AI3" s="275"/>
      <c r="AJ3" s="275"/>
      <c r="AK3" s="275"/>
      <c r="AL3" s="275"/>
      <c r="AM3" s="275"/>
      <c r="AN3" s="275"/>
      <c r="AO3" s="323"/>
    </row>
    <row r="4" spans="2:41" ht="12" customHeight="1">
      <c r="B4" s="64"/>
      <c r="C4" s="68"/>
      <c r="D4" s="69"/>
      <c r="E4" s="85"/>
      <c r="F4" s="86"/>
      <c r="G4" s="86"/>
      <c r="H4" s="86"/>
      <c r="I4" s="86"/>
      <c r="J4" s="86"/>
      <c r="K4" s="86"/>
      <c r="L4" s="86"/>
      <c r="M4" s="86"/>
      <c r="N4" s="86"/>
      <c r="O4" s="86"/>
      <c r="P4" s="87"/>
      <c r="Q4" s="78"/>
      <c r="R4" s="91" t="s">
        <v>695</v>
      </c>
      <c r="S4" s="92"/>
      <c r="T4" s="93"/>
      <c r="U4" s="115" t="s">
        <v>1096</v>
      </c>
      <c r="V4" s="116"/>
      <c r="W4" s="116"/>
      <c r="X4" s="116"/>
      <c r="Y4" s="116"/>
      <c r="Z4" s="116"/>
      <c r="AA4" s="116"/>
      <c r="AB4" s="116"/>
      <c r="AC4" s="116"/>
      <c r="AD4" s="116"/>
      <c r="AE4" s="116"/>
      <c r="AF4" s="116"/>
      <c r="AG4" s="116"/>
      <c r="AH4" s="116"/>
      <c r="AI4" s="116"/>
      <c r="AJ4" s="116"/>
      <c r="AK4" s="116"/>
      <c r="AL4" s="116"/>
      <c r="AM4" s="116"/>
      <c r="AN4" s="116"/>
      <c r="AO4" s="191"/>
    </row>
    <row r="5" spans="2:41" ht="12" customHeight="1">
      <c r="B5" s="64"/>
      <c r="C5" s="68"/>
      <c r="D5" s="69"/>
      <c r="E5" s="85"/>
      <c r="F5" s="86"/>
      <c r="G5" s="86"/>
      <c r="H5" s="86"/>
      <c r="I5" s="86"/>
      <c r="J5" s="86"/>
      <c r="K5" s="86"/>
      <c r="L5" s="86"/>
      <c r="M5" s="86"/>
      <c r="N5" s="86"/>
      <c r="O5" s="86"/>
      <c r="P5" s="87"/>
      <c r="Q5" s="78"/>
      <c r="R5" s="94"/>
      <c r="S5" s="95"/>
      <c r="T5" s="96"/>
      <c r="U5" s="118"/>
      <c r="V5" s="119"/>
      <c r="W5" s="119"/>
      <c r="X5" s="119"/>
      <c r="Y5" s="119"/>
      <c r="Z5" s="119"/>
      <c r="AA5" s="119"/>
      <c r="AB5" s="119"/>
      <c r="AC5" s="119"/>
      <c r="AD5" s="119"/>
      <c r="AE5" s="119"/>
      <c r="AF5" s="119"/>
      <c r="AG5" s="119"/>
      <c r="AH5" s="119"/>
      <c r="AI5" s="119"/>
      <c r="AJ5" s="119"/>
      <c r="AK5" s="119"/>
      <c r="AL5" s="119"/>
      <c r="AM5" s="119"/>
      <c r="AN5" s="119"/>
      <c r="AO5" s="192"/>
    </row>
    <row r="6" spans="2:41" ht="13.5" customHeight="1">
      <c r="B6" s="65"/>
      <c r="C6" s="70"/>
      <c r="D6" s="71"/>
      <c r="E6" s="88"/>
      <c r="F6" s="89"/>
      <c r="G6" s="89"/>
      <c r="H6" s="89"/>
      <c r="I6" s="89"/>
      <c r="J6" s="89"/>
      <c r="K6" s="89"/>
      <c r="L6" s="89"/>
      <c r="M6" s="89"/>
      <c r="N6" s="89"/>
      <c r="O6" s="89"/>
      <c r="P6" s="90"/>
      <c r="Q6" s="78"/>
      <c r="R6" s="60" t="s">
        <v>718</v>
      </c>
      <c r="S6" s="61"/>
      <c r="T6" s="62"/>
      <c r="U6" s="322" t="s">
        <v>1097</v>
      </c>
      <c r="V6" s="275"/>
      <c r="W6" s="275"/>
      <c r="X6" s="275"/>
      <c r="Y6" s="275"/>
      <c r="Z6" s="275"/>
      <c r="AA6" s="275"/>
      <c r="AB6" s="275"/>
      <c r="AC6" s="275"/>
      <c r="AD6" s="275"/>
      <c r="AE6" s="275"/>
      <c r="AF6" s="275"/>
      <c r="AG6" s="275"/>
      <c r="AH6" s="275"/>
      <c r="AI6" s="275"/>
      <c r="AJ6" s="275"/>
      <c r="AK6" s="275"/>
      <c r="AL6" s="275"/>
      <c r="AM6" s="275"/>
      <c r="AN6" s="275"/>
      <c r="AO6" s="323"/>
    </row>
    <row r="7" spans="2:41" ht="12" customHeight="1">
      <c r="B7" s="232" t="s">
        <v>708</v>
      </c>
      <c r="C7" s="234" t="s">
        <v>685</v>
      </c>
      <c r="D7" s="235"/>
      <c r="E7" s="19" t="s">
        <v>721</v>
      </c>
      <c r="F7" s="149" t="str">
        <f>VLOOKUP('学校一覧'!G1,'学校一覧'!A3:E255,3,FALSE)</f>
        <v>177-0051</v>
      </c>
      <c r="G7" s="149"/>
      <c r="H7" s="149"/>
      <c r="I7" s="149"/>
      <c r="J7" s="149"/>
      <c r="K7" s="149"/>
      <c r="L7" s="150"/>
      <c r="M7" s="151" t="s">
        <v>686</v>
      </c>
      <c r="N7" s="153" t="str">
        <f>VLOOKUP('学校一覧'!G1,'学校一覧'!A3:E255,5,FALSE)</f>
        <v>03-3929-0831</v>
      </c>
      <c r="O7" s="153"/>
      <c r="P7" s="154"/>
      <c r="Q7" s="78"/>
      <c r="R7" s="164" t="s">
        <v>716</v>
      </c>
      <c r="S7" s="157" t="s">
        <v>710</v>
      </c>
      <c r="T7" s="158"/>
      <c r="U7" s="115" t="s">
        <v>1106</v>
      </c>
      <c r="V7" s="116"/>
      <c r="W7" s="116"/>
      <c r="X7" s="116"/>
      <c r="Y7" s="116"/>
      <c r="Z7" s="116"/>
      <c r="AA7" s="116"/>
      <c r="AB7" s="116"/>
      <c r="AC7" s="116"/>
      <c r="AD7" s="116"/>
      <c r="AE7" s="116"/>
      <c r="AF7" s="116"/>
      <c r="AG7" s="116"/>
      <c r="AH7" s="116"/>
      <c r="AI7" s="116"/>
      <c r="AJ7" s="116"/>
      <c r="AK7" s="116"/>
      <c r="AL7" s="116"/>
      <c r="AM7" s="116"/>
      <c r="AN7" s="116"/>
      <c r="AO7" s="191"/>
    </row>
    <row r="8" spans="2:41" ht="12" customHeight="1">
      <c r="B8" s="64"/>
      <c r="C8" s="236"/>
      <c r="D8" s="237"/>
      <c r="E8" s="146" t="str">
        <f>VLOOKUP('学校一覧'!G1,'学校一覧'!A3:E255,4,FALSE)</f>
        <v>練馬区関町北四丁目３２番４８号</v>
      </c>
      <c r="F8" s="147"/>
      <c r="G8" s="147"/>
      <c r="H8" s="147"/>
      <c r="I8" s="147"/>
      <c r="J8" s="147"/>
      <c r="K8" s="147"/>
      <c r="L8" s="148"/>
      <c r="M8" s="152"/>
      <c r="N8" s="155"/>
      <c r="O8" s="155"/>
      <c r="P8" s="156"/>
      <c r="Q8" s="78"/>
      <c r="R8" s="165"/>
      <c r="S8" s="159"/>
      <c r="T8" s="160"/>
      <c r="U8" s="118"/>
      <c r="V8" s="119"/>
      <c r="W8" s="119"/>
      <c r="X8" s="119"/>
      <c r="Y8" s="119"/>
      <c r="Z8" s="119"/>
      <c r="AA8" s="119"/>
      <c r="AB8" s="119"/>
      <c r="AC8" s="119"/>
      <c r="AD8" s="119"/>
      <c r="AE8" s="119"/>
      <c r="AF8" s="119"/>
      <c r="AG8" s="119"/>
      <c r="AH8" s="119"/>
      <c r="AI8" s="119"/>
      <c r="AJ8" s="119"/>
      <c r="AK8" s="119"/>
      <c r="AL8" s="119"/>
      <c r="AM8" s="119"/>
      <c r="AN8" s="119"/>
      <c r="AO8" s="192"/>
    </row>
    <row r="9" spans="2:41" ht="12" customHeight="1">
      <c r="B9" s="64"/>
      <c r="C9" s="101" t="s">
        <v>722</v>
      </c>
      <c r="D9" s="102"/>
      <c r="E9" s="14" t="s">
        <v>723</v>
      </c>
      <c r="F9" s="107" t="s">
        <v>1083</v>
      </c>
      <c r="G9" s="108"/>
      <c r="H9" s="108"/>
      <c r="I9" s="108"/>
      <c r="J9" s="108"/>
      <c r="K9" s="108"/>
      <c r="L9" s="108"/>
      <c r="M9" s="108"/>
      <c r="N9" s="108"/>
      <c r="O9" s="108"/>
      <c r="P9" s="109"/>
      <c r="Q9" s="78"/>
      <c r="R9" s="165"/>
      <c r="S9" s="166" t="s">
        <v>707</v>
      </c>
      <c r="T9" s="167"/>
      <c r="U9" s="37"/>
      <c r="V9" s="185" t="s">
        <v>692</v>
      </c>
      <c r="W9" s="122"/>
      <c r="X9" s="99" t="s">
        <v>693</v>
      </c>
      <c r="Y9" s="100"/>
      <c r="Z9" s="97">
        <v>2.48</v>
      </c>
      <c r="AA9" s="98"/>
      <c r="AB9" s="37"/>
      <c r="AC9" s="185" t="s">
        <v>692</v>
      </c>
      <c r="AD9" s="122"/>
      <c r="AE9" s="184" t="s">
        <v>693</v>
      </c>
      <c r="AF9" s="184"/>
      <c r="AG9" s="183">
        <v>4.48</v>
      </c>
      <c r="AH9" s="183"/>
      <c r="AI9" s="52"/>
      <c r="AJ9" s="185" t="s">
        <v>692</v>
      </c>
      <c r="AK9" s="122"/>
      <c r="AL9" s="184" t="s">
        <v>693</v>
      </c>
      <c r="AM9" s="184"/>
      <c r="AN9" s="183">
        <v>3.59</v>
      </c>
      <c r="AO9" s="308"/>
    </row>
    <row r="10" spans="2:41" ht="12" customHeight="1">
      <c r="B10" s="64"/>
      <c r="C10" s="103"/>
      <c r="D10" s="104"/>
      <c r="E10" s="15" t="s">
        <v>724</v>
      </c>
      <c r="F10" s="161" t="s">
        <v>1084</v>
      </c>
      <c r="G10" s="162"/>
      <c r="H10" s="162"/>
      <c r="I10" s="162"/>
      <c r="J10" s="162"/>
      <c r="K10" s="162"/>
      <c r="L10" s="162"/>
      <c r="M10" s="162"/>
      <c r="N10" s="162"/>
      <c r="O10" s="162"/>
      <c r="P10" s="163"/>
      <c r="Q10" s="78"/>
      <c r="R10" s="165"/>
      <c r="S10" s="168"/>
      <c r="T10" s="169"/>
      <c r="U10" s="38">
        <v>26</v>
      </c>
      <c r="V10" s="186"/>
      <c r="W10" s="187"/>
      <c r="X10" s="99" t="s">
        <v>694</v>
      </c>
      <c r="Y10" s="100"/>
      <c r="Z10" s="97">
        <v>3.23</v>
      </c>
      <c r="AA10" s="98"/>
      <c r="AB10" s="38">
        <v>27</v>
      </c>
      <c r="AC10" s="186"/>
      <c r="AD10" s="187"/>
      <c r="AE10" s="184" t="s">
        <v>694</v>
      </c>
      <c r="AF10" s="184"/>
      <c r="AG10" s="183">
        <v>4.88</v>
      </c>
      <c r="AH10" s="183"/>
      <c r="AI10" s="51">
        <v>28</v>
      </c>
      <c r="AJ10" s="186"/>
      <c r="AK10" s="187"/>
      <c r="AL10" s="184" t="s">
        <v>694</v>
      </c>
      <c r="AM10" s="184"/>
      <c r="AN10" s="183">
        <v>3.15</v>
      </c>
      <c r="AO10" s="308"/>
    </row>
    <row r="11" spans="2:41" ht="12" customHeight="1">
      <c r="B11" s="64"/>
      <c r="C11" s="105"/>
      <c r="D11" s="106"/>
      <c r="E11" s="16" t="s">
        <v>709</v>
      </c>
      <c r="F11" s="110" t="s">
        <v>1085</v>
      </c>
      <c r="G11" s="111"/>
      <c r="H11" s="111"/>
      <c r="I11" s="111"/>
      <c r="J11" s="111"/>
      <c r="K11" s="111"/>
      <c r="L11" s="111"/>
      <c r="M11" s="111"/>
      <c r="N11" s="111"/>
      <c r="O11" s="111"/>
      <c r="P11" s="112"/>
      <c r="Q11" s="78"/>
      <c r="R11" s="165"/>
      <c r="S11" s="168"/>
      <c r="T11" s="169"/>
      <c r="U11" s="193" t="s">
        <v>720</v>
      </c>
      <c r="V11" s="186"/>
      <c r="W11" s="187"/>
      <c r="X11" s="99"/>
      <c r="Y11" s="100"/>
      <c r="Z11" s="189"/>
      <c r="AA11" s="190"/>
      <c r="AB11" s="193" t="s">
        <v>720</v>
      </c>
      <c r="AC11" s="186"/>
      <c r="AD11" s="187"/>
      <c r="AE11" s="184"/>
      <c r="AF11" s="184"/>
      <c r="AG11" s="183"/>
      <c r="AH11" s="183"/>
      <c r="AI11" s="328" t="s">
        <v>720</v>
      </c>
      <c r="AJ11" s="186"/>
      <c r="AK11" s="187"/>
      <c r="AL11" s="184"/>
      <c r="AM11" s="184"/>
      <c r="AN11" s="183"/>
      <c r="AO11" s="308"/>
    </row>
    <row r="12" spans="2:41" ht="12" customHeight="1">
      <c r="B12" s="64"/>
      <c r="C12" s="103" t="s">
        <v>706</v>
      </c>
      <c r="D12" s="104"/>
      <c r="E12" s="115" t="s">
        <v>1086</v>
      </c>
      <c r="F12" s="125"/>
      <c r="G12" s="125"/>
      <c r="H12" s="125"/>
      <c r="I12" s="125"/>
      <c r="J12" s="125"/>
      <c r="K12" s="125"/>
      <c r="L12" s="125"/>
      <c r="M12" s="125"/>
      <c r="N12" s="125"/>
      <c r="O12" s="125"/>
      <c r="P12" s="126"/>
      <c r="Q12" s="78"/>
      <c r="R12" s="165"/>
      <c r="S12" s="168"/>
      <c r="T12" s="169"/>
      <c r="U12" s="193"/>
      <c r="V12" s="186"/>
      <c r="W12" s="187"/>
      <c r="X12" s="99"/>
      <c r="Y12" s="100"/>
      <c r="Z12" s="189"/>
      <c r="AA12" s="190"/>
      <c r="AB12" s="193"/>
      <c r="AC12" s="186"/>
      <c r="AD12" s="187"/>
      <c r="AE12" s="184"/>
      <c r="AF12" s="184"/>
      <c r="AG12" s="183"/>
      <c r="AH12" s="183"/>
      <c r="AI12" s="328"/>
      <c r="AJ12" s="186"/>
      <c r="AK12" s="187"/>
      <c r="AL12" s="184"/>
      <c r="AM12" s="184"/>
      <c r="AN12" s="183"/>
      <c r="AO12" s="308"/>
    </row>
    <row r="13" spans="2:41" ht="12" customHeight="1">
      <c r="B13" s="64"/>
      <c r="C13" s="105"/>
      <c r="D13" s="106"/>
      <c r="E13" s="127"/>
      <c r="F13" s="128"/>
      <c r="G13" s="128"/>
      <c r="H13" s="128"/>
      <c r="I13" s="128"/>
      <c r="J13" s="128"/>
      <c r="K13" s="128"/>
      <c r="L13" s="128"/>
      <c r="M13" s="128"/>
      <c r="N13" s="128"/>
      <c r="O13" s="128"/>
      <c r="P13" s="129"/>
      <c r="Q13" s="78"/>
      <c r="R13" s="165"/>
      <c r="S13" s="168"/>
      <c r="T13" s="169"/>
      <c r="U13" s="193"/>
      <c r="V13" s="188"/>
      <c r="W13" s="124"/>
      <c r="X13" s="99"/>
      <c r="Y13" s="100"/>
      <c r="Z13" s="189"/>
      <c r="AA13" s="190"/>
      <c r="AB13" s="193"/>
      <c r="AC13" s="188"/>
      <c r="AD13" s="124"/>
      <c r="AE13" s="184"/>
      <c r="AF13" s="184"/>
      <c r="AG13" s="183"/>
      <c r="AH13" s="183"/>
      <c r="AI13" s="328"/>
      <c r="AJ13" s="188"/>
      <c r="AK13" s="124"/>
      <c r="AL13" s="184"/>
      <c r="AM13" s="184"/>
      <c r="AN13" s="183"/>
      <c r="AO13" s="308"/>
    </row>
    <row r="14" spans="2:41" ht="12" customHeight="1">
      <c r="B14" s="64"/>
      <c r="C14" s="103" t="s">
        <v>696</v>
      </c>
      <c r="D14" s="104"/>
      <c r="E14" s="115" t="s">
        <v>1087</v>
      </c>
      <c r="F14" s="116"/>
      <c r="G14" s="116"/>
      <c r="H14" s="116"/>
      <c r="I14" s="116"/>
      <c r="J14" s="116"/>
      <c r="K14" s="116"/>
      <c r="L14" s="116"/>
      <c r="M14" s="116"/>
      <c r="N14" s="116"/>
      <c r="O14" s="116"/>
      <c r="P14" s="117"/>
      <c r="Q14" s="78"/>
      <c r="R14" s="165"/>
      <c r="S14" s="168"/>
      <c r="T14" s="169"/>
      <c r="U14" s="193"/>
      <c r="V14" s="195" t="s">
        <v>711</v>
      </c>
      <c r="W14" s="196"/>
      <c r="X14" s="99" t="s">
        <v>693</v>
      </c>
      <c r="Y14" s="100"/>
      <c r="Z14" s="97">
        <v>1.49</v>
      </c>
      <c r="AA14" s="98"/>
      <c r="AB14" s="193"/>
      <c r="AC14" s="195" t="s">
        <v>711</v>
      </c>
      <c r="AD14" s="122"/>
      <c r="AE14" s="184" t="s">
        <v>693</v>
      </c>
      <c r="AF14" s="184"/>
      <c r="AG14" s="183">
        <v>1.62</v>
      </c>
      <c r="AH14" s="183"/>
      <c r="AI14" s="328"/>
      <c r="AJ14" s="195" t="s">
        <v>711</v>
      </c>
      <c r="AK14" s="203"/>
      <c r="AL14" s="184" t="s">
        <v>693</v>
      </c>
      <c r="AM14" s="184"/>
      <c r="AN14" s="183">
        <v>1.67</v>
      </c>
      <c r="AO14" s="308"/>
    </row>
    <row r="15" spans="2:41" ht="12" customHeight="1">
      <c r="B15" s="64"/>
      <c r="C15" s="105"/>
      <c r="D15" s="106"/>
      <c r="E15" s="118"/>
      <c r="F15" s="119"/>
      <c r="G15" s="119"/>
      <c r="H15" s="119"/>
      <c r="I15" s="119"/>
      <c r="J15" s="119"/>
      <c r="K15" s="119"/>
      <c r="L15" s="119"/>
      <c r="M15" s="119"/>
      <c r="N15" s="119"/>
      <c r="O15" s="119"/>
      <c r="P15" s="120"/>
      <c r="Q15" s="78"/>
      <c r="R15" s="165"/>
      <c r="S15" s="168"/>
      <c r="T15" s="169"/>
      <c r="U15" s="193"/>
      <c r="V15" s="197"/>
      <c r="W15" s="198"/>
      <c r="X15" s="99" t="s">
        <v>694</v>
      </c>
      <c r="Y15" s="100"/>
      <c r="Z15" s="97">
        <v>1.53</v>
      </c>
      <c r="AA15" s="98"/>
      <c r="AB15" s="193"/>
      <c r="AC15" s="186"/>
      <c r="AD15" s="187"/>
      <c r="AE15" s="184" t="s">
        <v>694</v>
      </c>
      <c r="AF15" s="184"/>
      <c r="AG15" s="183">
        <v>1.88</v>
      </c>
      <c r="AH15" s="183"/>
      <c r="AI15" s="328"/>
      <c r="AJ15" s="204"/>
      <c r="AK15" s="205"/>
      <c r="AL15" s="184" t="s">
        <v>694</v>
      </c>
      <c r="AM15" s="184"/>
      <c r="AN15" s="183">
        <v>1.61</v>
      </c>
      <c r="AO15" s="308"/>
    </row>
    <row r="16" spans="2:41" ht="12" customHeight="1">
      <c r="B16" s="64"/>
      <c r="C16" s="103" t="s">
        <v>684</v>
      </c>
      <c r="D16" s="104"/>
      <c r="E16" s="171" t="s">
        <v>1088</v>
      </c>
      <c r="F16" s="172"/>
      <c r="G16" s="172"/>
      <c r="H16" s="172"/>
      <c r="I16" s="172"/>
      <c r="J16" s="172"/>
      <c r="K16" s="172"/>
      <c r="L16" s="172"/>
      <c r="M16" s="172"/>
      <c r="N16" s="172"/>
      <c r="O16" s="172"/>
      <c r="P16" s="173"/>
      <c r="Q16" s="78"/>
      <c r="R16" s="165"/>
      <c r="S16" s="168"/>
      <c r="T16" s="169"/>
      <c r="U16" s="193"/>
      <c r="V16" s="197"/>
      <c r="W16" s="198"/>
      <c r="X16" s="99"/>
      <c r="Y16" s="100"/>
      <c r="Z16" s="189"/>
      <c r="AA16" s="190"/>
      <c r="AB16" s="193"/>
      <c r="AC16" s="186"/>
      <c r="AD16" s="187"/>
      <c r="AE16" s="184"/>
      <c r="AF16" s="184"/>
      <c r="AG16" s="216"/>
      <c r="AH16" s="216"/>
      <c r="AI16" s="193"/>
      <c r="AJ16" s="204"/>
      <c r="AK16" s="205"/>
      <c r="AL16" s="184"/>
      <c r="AM16" s="184"/>
      <c r="AN16" s="183"/>
      <c r="AO16" s="308"/>
    </row>
    <row r="17" spans="2:41" ht="12" customHeight="1">
      <c r="B17" s="64"/>
      <c r="C17" s="105"/>
      <c r="D17" s="106"/>
      <c r="E17" s="174"/>
      <c r="F17" s="175"/>
      <c r="G17" s="175"/>
      <c r="H17" s="175"/>
      <c r="I17" s="175"/>
      <c r="J17" s="175"/>
      <c r="K17" s="175"/>
      <c r="L17" s="175"/>
      <c r="M17" s="175"/>
      <c r="N17" s="175"/>
      <c r="O17" s="175"/>
      <c r="P17" s="176"/>
      <c r="Q17" s="78"/>
      <c r="R17" s="165"/>
      <c r="S17" s="168"/>
      <c r="T17" s="169"/>
      <c r="U17" s="193"/>
      <c r="V17" s="197"/>
      <c r="W17" s="198"/>
      <c r="X17" s="99"/>
      <c r="Y17" s="100"/>
      <c r="Z17" s="189"/>
      <c r="AA17" s="190"/>
      <c r="AB17" s="193"/>
      <c r="AC17" s="186"/>
      <c r="AD17" s="187"/>
      <c r="AE17" s="184"/>
      <c r="AF17" s="184"/>
      <c r="AG17" s="216"/>
      <c r="AH17" s="216"/>
      <c r="AI17" s="193"/>
      <c r="AJ17" s="204"/>
      <c r="AK17" s="205"/>
      <c r="AL17" s="184"/>
      <c r="AM17" s="184"/>
      <c r="AN17" s="183"/>
      <c r="AO17" s="308"/>
    </row>
    <row r="18" spans="2:41" ht="12" customHeight="1">
      <c r="B18" s="64"/>
      <c r="C18" s="121" t="s">
        <v>719</v>
      </c>
      <c r="D18" s="122"/>
      <c r="E18" s="130" t="s">
        <v>1089</v>
      </c>
      <c r="F18" s="131"/>
      <c r="G18" s="131"/>
      <c r="H18" s="131"/>
      <c r="I18" s="131"/>
      <c r="J18" s="131"/>
      <c r="K18" s="132"/>
      <c r="L18" s="136" t="s">
        <v>1073</v>
      </c>
      <c r="M18" s="137"/>
      <c r="N18" s="138"/>
      <c r="O18" s="142" t="s">
        <v>1090</v>
      </c>
      <c r="P18" s="143"/>
      <c r="Q18" s="78"/>
      <c r="R18" s="165"/>
      <c r="S18" s="170"/>
      <c r="T18" s="62"/>
      <c r="U18" s="194"/>
      <c r="V18" s="199"/>
      <c r="W18" s="200"/>
      <c r="X18" s="99"/>
      <c r="Y18" s="100"/>
      <c r="Z18" s="189"/>
      <c r="AA18" s="190"/>
      <c r="AB18" s="194"/>
      <c r="AC18" s="188"/>
      <c r="AD18" s="124"/>
      <c r="AE18" s="184"/>
      <c r="AF18" s="184"/>
      <c r="AG18" s="216"/>
      <c r="AH18" s="216"/>
      <c r="AI18" s="194"/>
      <c r="AJ18" s="206"/>
      <c r="AK18" s="207"/>
      <c r="AL18" s="184"/>
      <c r="AM18" s="184"/>
      <c r="AN18" s="183"/>
      <c r="AO18" s="308"/>
    </row>
    <row r="19" spans="2:41" ht="12" customHeight="1">
      <c r="B19" s="64"/>
      <c r="C19" s="123"/>
      <c r="D19" s="124"/>
      <c r="E19" s="133"/>
      <c r="F19" s="134"/>
      <c r="G19" s="134"/>
      <c r="H19" s="134"/>
      <c r="I19" s="134"/>
      <c r="J19" s="134"/>
      <c r="K19" s="135"/>
      <c r="L19" s="139"/>
      <c r="M19" s="140"/>
      <c r="N19" s="141"/>
      <c r="O19" s="144"/>
      <c r="P19" s="145"/>
      <c r="Q19" s="78"/>
      <c r="R19" s="165"/>
      <c r="S19" s="166" t="s">
        <v>725</v>
      </c>
      <c r="T19" s="167"/>
      <c r="U19" s="115" t="s">
        <v>1101</v>
      </c>
      <c r="V19" s="116"/>
      <c r="W19" s="116"/>
      <c r="X19" s="116"/>
      <c r="Y19" s="116"/>
      <c r="Z19" s="116"/>
      <c r="AA19" s="116"/>
      <c r="AB19" s="116"/>
      <c r="AC19" s="116"/>
      <c r="AD19" s="116"/>
      <c r="AE19" s="116"/>
      <c r="AF19" s="116"/>
      <c r="AG19" s="116"/>
      <c r="AH19" s="116"/>
      <c r="AI19" s="116"/>
      <c r="AJ19" s="116"/>
      <c r="AK19" s="116"/>
      <c r="AL19" s="116"/>
      <c r="AM19" s="116"/>
      <c r="AN19" s="116"/>
      <c r="AO19" s="191"/>
    </row>
    <row r="20" spans="2:41" ht="13.5" customHeight="1">
      <c r="B20" s="64"/>
      <c r="C20" s="103" t="s">
        <v>691</v>
      </c>
      <c r="D20" s="104"/>
      <c r="E20" s="177" t="s">
        <v>1108</v>
      </c>
      <c r="F20" s="178"/>
      <c r="G20" s="178"/>
      <c r="H20" s="178"/>
      <c r="I20" s="178"/>
      <c r="J20" s="179"/>
      <c r="K20" s="113" t="s">
        <v>713</v>
      </c>
      <c r="L20" s="208" t="s">
        <v>1091</v>
      </c>
      <c r="M20" s="210" t="s">
        <v>1092</v>
      </c>
      <c r="N20" s="211"/>
      <c r="O20" s="211"/>
      <c r="P20" s="212"/>
      <c r="Q20" s="78"/>
      <c r="R20" s="81"/>
      <c r="S20" s="170"/>
      <c r="T20" s="62"/>
      <c r="U20" s="118"/>
      <c r="V20" s="119"/>
      <c r="W20" s="119"/>
      <c r="X20" s="119"/>
      <c r="Y20" s="119"/>
      <c r="Z20" s="119"/>
      <c r="AA20" s="119"/>
      <c r="AB20" s="119"/>
      <c r="AC20" s="119"/>
      <c r="AD20" s="119"/>
      <c r="AE20" s="119"/>
      <c r="AF20" s="119"/>
      <c r="AG20" s="119"/>
      <c r="AH20" s="119"/>
      <c r="AI20" s="119"/>
      <c r="AJ20" s="119"/>
      <c r="AK20" s="119"/>
      <c r="AL20" s="119"/>
      <c r="AM20" s="119"/>
      <c r="AN20" s="119"/>
      <c r="AO20" s="192"/>
    </row>
    <row r="21" spans="2:41" ht="13.5" customHeight="1" thickBot="1">
      <c r="B21" s="233"/>
      <c r="C21" s="201"/>
      <c r="D21" s="202"/>
      <c r="E21" s="180"/>
      <c r="F21" s="181"/>
      <c r="G21" s="181"/>
      <c r="H21" s="181"/>
      <c r="I21" s="181"/>
      <c r="J21" s="182"/>
      <c r="K21" s="114"/>
      <c r="L21" s="209"/>
      <c r="M21" s="213" t="s">
        <v>1093</v>
      </c>
      <c r="N21" s="214"/>
      <c r="O21" s="214"/>
      <c r="P21" s="215"/>
      <c r="Q21" s="79"/>
      <c r="R21" s="252" t="s">
        <v>712</v>
      </c>
      <c r="S21" s="253"/>
      <c r="T21" s="254"/>
      <c r="U21" s="213" t="s">
        <v>1107</v>
      </c>
      <c r="V21" s="214"/>
      <c r="W21" s="214"/>
      <c r="X21" s="214"/>
      <c r="Y21" s="214"/>
      <c r="Z21" s="214"/>
      <c r="AA21" s="214"/>
      <c r="AB21" s="214"/>
      <c r="AC21" s="214"/>
      <c r="AD21" s="214"/>
      <c r="AE21" s="214"/>
      <c r="AF21" s="214"/>
      <c r="AG21" s="214"/>
      <c r="AH21" s="214"/>
      <c r="AI21" s="214"/>
      <c r="AJ21" s="214"/>
      <c r="AK21" s="214"/>
      <c r="AL21" s="214"/>
      <c r="AM21" s="214"/>
      <c r="AN21" s="214"/>
      <c r="AO21" s="333"/>
    </row>
    <row r="22" spans="2:41" ht="18" customHeight="1">
      <c r="B22" s="247" t="s">
        <v>717</v>
      </c>
      <c r="C22" s="248"/>
      <c r="D22" s="249"/>
      <c r="E22" s="241" t="s">
        <v>1094</v>
      </c>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3"/>
    </row>
    <row r="23" spans="2:41" ht="18" customHeight="1" thickBot="1">
      <c r="B23" s="250"/>
      <c r="C23" s="251"/>
      <c r="D23" s="251"/>
      <c r="E23" s="244"/>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6"/>
    </row>
    <row r="24" spans="2:41" s="17" customFormat="1" ht="12" customHeight="1">
      <c r="B24" s="238" t="s">
        <v>697</v>
      </c>
      <c r="C24" s="239"/>
      <c r="D24" s="239"/>
      <c r="E24" s="239"/>
      <c r="F24" s="239"/>
      <c r="G24" s="239"/>
      <c r="H24" s="239"/>
      <c r="I24" s="239"/>
      <c r="J24" s="239"/>
      <c r="K24" s="239"/>
      <c r="L24" s="239"/>
      <c r="M24" s="240"/>
      <c r="N24" s="315" t="s">
        <v>726</v>
      </c>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316"/>
    </row>
    <row r="25" spans="2:41" s="18" customFormat="1" ht="13.5" customHeight="1">
      <c r="B25" s="217" t="s">
        <v>698</v>
      </c>
      <c r="C25" s="218"/>
      <c r="D25" s="223" t="s">
        <v>1102</v>
      </c>
      <c r="E25" s="224"/>
      <c r="F25" s="224"/>
      <c r="G25" s="224"/>
      <c r="H25" s="224"/>
      <c r="I25" s="224"/>
      <c r="J25" s="224"/>
      <c r="K25" s="224"/>
      <c r="L25" s="224"/>
      <c r="M25" s="225"/>
      <c r="N25" s="296"/>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8"/>
    </row>
    <row r="26" spans="2:41" ht="21" customHeight="1">
      <c r="B26" s="219"/>
      <c r="C26" s="220"/>
      <c r="D26" s="226" t="s">
        <v>1109</v>
      </c>
      <c r="E26" s="227"/>
      <c r="F26" s="227"/>
      <c r="G26" s="227"/>
      <c r="H26" s="227"/>
      <c r="I26" s="227"/>
      <c r="J26" s="227"/>
      <c r="K26" s="227"/>
      <c r="L26" s="227"/>
      <c r="M26" s="228"/>
      <c r="N26" s="299"/>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1"/>
    </row>
    <row r="27" spans="2:41" ht="21" customHeight="1">
      <c r="B27" s="219"/>
      <c r="C27" s="220"/>
      <c r="D27" s="226"/>
      <c r="E27" s="227"/>
      <c r="F27" s="227"/>
      <c r="G27" s="227"/>
      <c r="H27" s="227"/>
      <c r="I27" s="227"/>
      <c r="J27" s="227"/>
      <c r="K27" s="227"/>
      <c r="L27" s="227"/>
      <c r="M27" s="228"/>
      <c r="N27" s="299"/>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1"/>
    </row>
    <row r="28" spans="2:41" ht="21" customHeight="1">
      <c r="B28" s="221"/>
      <c r="C28" s="222"/>
      <c r="D28" s="229"/>
      <c r="E28" s="230"/>
      <c r="F28" s="230"/>
      <c r="G28" s="230"/>
      <c r="H28" s="230"/>
      <c r="I28" s="230"/>
      <c r="J28" s="230"/>
      <c r="K28" s="230"/>
      <c r="L28" s="230"/>
      <c r="M28" s="231"/>
      <c r="N28" s="302"/>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4"/>
    </row>
    <row r="29" spans="2:41" ht="13.5" customHeight="1">
      <c r="B29" s="217" t="s">
        <v>699</v>
      </c>
      <c r="C29" s="218"/>
      <c r="D29" s="223" t="s">
        <v>1103</v>
      </c>
      <c r="E29" s="224"/>
      <c r="F29" s="224"/>
      <c r="G29" s="224"/>
      <c r="H29" s="224"/>
      <c r="I29" s="224"/>
      <c r="J29" s="224"/>
      <c r="K29" s="224"/>
      <c r="L29" s="224"/>
      <c r="M29" s="225"/>
      <c r="N29" s="296"/>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8"/>
    </row>
    <row r="30" spans="2:41" ht="21" customHeight="1">
      <c r="B30" s="219"/>
      <c r="C30" s="220"/>
      <c r="D30" s="226" t="s">
        <v>1104</v>
      </c>
      <c r="E30" s="227"/>
      <c r="F30" s="227"/>
      <c r="G30" s="227"/>
      <c r="H30" s="227"/>
      <c r="I30" s="227"/>
      <c r="J30" s="227"/>
      <c r="K30" s="227"/>
      <c r="L30" s="227"/>
      <c r="M30" s="228"/>
      <c r="N30" s="299"/>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1"/>
    </row>
    <row r="31" spans="2:41" ht="21" customHeight="1">
      <c r="B31" s="219"/>
      <c r="C31" s="220"/>
      <c r="D31" s="226"/>
      <c r="E31" s="227"/>
      <c r="F31" s="227"/>
      <c r="G31" s="227"/>
      <c r="H31" s="227"/>
      <c r="I31" s="227"/>
      <c r="J31" s="227"/>
      <c r="K31" s="227"/>
      <c r="L31" s="227"/>
      <c r="M31" s="228"/>
      <c r="N31" s="299"/>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1"/>
    </row>
    <row r="32" spans="2:41" ht="21" customHeight="1">
      <c r="B32" s="221"/>
      <c r="C32" s="222"/>
      <c r="D32" s="229"/>
      <c r="E32" s="230"/>
      <c r="F32" s="230"/>
      <c r="G32" s="230"/>
      <c r="H32" s="230"/>
      <c r="I32" s="230"/>
      <c r="J32" s="230"/>
      <c r="K32" s="230"/>
      <c r="L32" s="230"/>
      <c r="M32" s="231"/>
      <c r="N32" s="302"/>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4"/>
    </row>
    <row r="33" spans="2:41" ht="13.5" customHeight="1">
      <c r="B33" s="217" t="s">
        <v>700</v>
      </c>
      <c r="C33" s="218"/>
      <c r="D33" s="223" t="s">
        <v>1105</v>
      </c>
      <c r="E33" s="224"/>
      <c r="F33" s="224"/>
      <c r="G33" s="224"/>
      <c r="H33" s="224"/>
      <c r="I33" s="224"/>
      <c r="J33" s="224"/>
      <c r="K33" s="224"/>
      <c r="L33" s="224"/>
      <c r="M33" s="225"/>
      <c r="N33" s="296"/>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8"/>
    </row>
    <row r="34" spans="2:41" ht="21" customHeight="1">
      <c r="B34" s="219"/>
      <c r="C34" s="220"/>
      <c r="D34" s="226" t="s">
        <v>1110</v>
      </c>
      <c r="E34" s="227"/>
      <c r="F34" s="227"/>
      <c r="G34" s="227"/>
      <c r="H34" s="227"/>
      <c r="I34" s="227"/>
      <c r="J34" s="227"/>
      <c r="K34" s="227"/>
      <c r="L34" s="227"/>
      <c r="M34" s="228"/>
      <c r="N34" s="299"/>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1"/>
    </row>
    <row r="35" spans="2:41" ht="21" customHeight="1">
      <c r="B35" s="219"/>
      <c r="C35" s="220"/>
      <c r="D35" s="226"/>
      <c r="E35" s="227"/>
      <c r="F35" s="227"/>
      <c r="G35" s="227"/>
      <c r="H35" s="227"/>
      <c r="I35" s="227"/>
      <c r="J35" s="227"/>
      <c r="K35" s="227"/>
      <c r="L35" s="227"/>
      <c r="M35" s="228"/>
      <c r="N35" s="299"/>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1"/>
    </row>
    <row r="36" spans="2:41" ht="21" customHeight="1" thickBot="1">
      <c r="B36" s="219"/>
      <c r="C36" s="220"/>
      <c r="D36" s="226"/>
      <c r="E36" s="227"/>
      <c r="F36" s="227"/>
      <c r="G36" s="227"/>
      <c r="H36" s="227"/>
      <c r="I36" s="227"/>
      <c r="J36" s="227"/>
      <c r="K36" s="227"/>
      <c r="L36" s="227"/>
      <c r="M36" s="228"/>
      <c r="N36" s="305"/>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7"/>
    </row>
    <row r="37" spans="2:41" ht="12" customHeight="1">
      <c r="B37" s="255" t="s">
        <v>701</v>
      </c>
      <c r="C37" s="256"/>
      <c r="D37" s="259"/>
      <c r="E37" s="260"/>
      <c r="F37" s="263" t="s">
        <v>702</v>
      </c>
      <c r="G37" s="264"/>
      <c r="H37" s="264"/>
      <c r="I37" s="264"/>
      <c r="J37" s="264"/>
      <c r="K37" s="264"/>
      <c r="L37" s="264"/>
      <c r="M37" s="264"/>
      <c r="N37" s="264"/>
      <c r="O37" s="264"/>
      <c r="P37" s="264"/>
      <c r="Q37" s="264"/>
      <c r="R37" s="264"/>
      <c r="S37" s="265"/>
      <c r="T37" s="291" t="s">
        <v>181</v>
      </c>
      <c r="U37" s="291"/>
      <c r="V37" s="291"/>
      <c r="W37" s="292"/>
      <c r="X37" s="290" t="s">
        <v>1066</v>
      </c>
      <c r="Y37" s="291"/>
      <c r="Z37" s="291"/>
      <c r="AA37" s="292"/>
      <c r="AB37" s="290" t="s">
        <v>1071</v>
      </c>
      <c r="AC37" s="291"/>
      <c r="AD37" s="291"/>
      <c r="AE37" s="292"/>
      <c r="AF37" s="312" t="s">
        <v>703</v>
      </c>
      <c r="AG37" s="313"/>
      <c r="AH37" s="313"/>
      <c r="AI37" s="314"/>
      <c r="AJ37" s="309" t="s">
        <v>182</v>
      </c>
      <c r="AK37" s="310"/>
      <c r="AL37" s="309" t="s">
        <v>1067</v>
      </c>
      <c r="AM37" s="310"/>
      <c r="AN37" s="309" t="s">
        <v>1072</v>
      </c>
      <c r="AO37" s="311"/>
    </row>
    <row r="38" spans="2:41" ht="12" customHeight="1">
      <c r="B38" s="219"/>
      <c r="C38" s="220"/>
      <c r="D38" s="261"/>
      <c r="E38" s="262"/>
      <c r="F38" s="266"/>
      <c r="G38" s="267"/>
      <c r="H38" s="267"/>
      <c r="I38" s="267"/>
      <c r="J38" s="267"/>
      <c r="K38" s="267"/>
      <c r="L38" s="267"/>
      <c r="M38" s="267"/>
      <c r="N38" s="267"/>
      <c r="O38" s="267"/>
      <c r="P38" s="267"/>
      <c r="Q38" s="267"/>
      <c r="R38" s="267"/>
      <c r="S38" s="268"/>
      <c r="T38" s="335" t="s">
        <v>704</v>
      </c>
      <c r="U38" s="336"/>
      <c r="V38" s="337" t="s">
        <v>705</v>
      </c>
      <c r="W38" s="338"/>
      <c r="X38" s="283" t="s">
        <v>704</v>
      </c>
      <c r="Y38" s="293"/>
      <c r="Z38" s="281" t="s">
        <v>705</v>
      </c>
      <c r="AA38" s="282"/>
      <c r="AB38" s="283" t="s">
        <v>704</v>
      </c>
      <c r="AC38" s="293"/>
      <c r="AD38" s="281" t="s">
        <v>705</v>
      </c>
      <c r="AE38" s="282"/>
      <c r="AF38" s="294" t="s">
        <v>704</v>
      </c>
      <c r="AG38" s="295"/>
      <c r="AH38" s="284" t="s">
        <v>705</v>
      </c>
      <c r="AI38" s="285"/>
      <c r="AJ38" s="283" t="s">
        <v>704</v>
      </c>
      <c r="AK38" s="282"/>
      <c r="AL38" s="283" t="s">
        <v>704</v>
      </c>
      <c r="AM38" s="282"/>
      <c r="AN38" s="283" t="s">
        <v>704</v>
      </c>
      <c r="AO38" s="349"/>
    </row>
    <row r="39" spans="2:41" ht="13.5" customHeight="1">
      <c r="B39" s="219"/>
      <c r="C39" s="220"/>
      <c r="D39" s="277" t="s">
        <v>698</v>
      </c>
      <c r="E39" s="277"/>
      <c r="F39" s="278" t="s">
        <v>1098</v>
      </c>
      <c r="G39" s="279"/>
      <c r="H39" s="279"/>
      <c r="I39" s="279"/>
      <c r="J39" s="279"/>
      <c r="K39" s="279"/>
      <c r="L39" s="279"/>
      <c r="M39" s="279"/>
      <c r="N39" s="279"/>
      <c r="O39" s="279"/>
      <c r="P39" s="279"/>
      <c r="Q39" s="279"/>
      <c r="R39" s="279"/>
      <c r="S39" s="280"/>
      <c r="T39" s="288">
        <v>5</v>
      </c>
      <c r="U39" s="289"/>
      <c r="V39" s="286">
        <v>2</v>
      </c>
      <c r="W39" s="287"/>
      <c r="X39" s="288">
        <v>5</v>
      </c>
      <c r="Y39" s="289"/>
      <c r="Z39" s="286">
        <v>5</v>
      </c>
      <c r="AA39" s="287"/>
      <c r="AB39" s="288">
        <v>6</v>
      </c>
      <c r="AC39" s="289"/>
      <c r="AD39" s="286">
        <v>5</v>
      </c>
      <c r="AE39" s="287"/>
      <c r="AF39" s="288">
        <v>7</v>
      </c>
      <c r="AG39" s="289"/>
      <c r="AH39" s="286"/>
      <c r="AI39" s="287"/>
      <c r="AJ39" s="288">
        <v>8</v>
      </c>
      <c r="AK39" s="287"/>
      <c r="AL39" s="288">
        <v>10</v>
      </c>
      <c r="AM39" s="287"/>
      <c r="AN39" s="343">
        <v>12</v>
      </c>
      <c r="AO39" s="344"/>
    </row>
    <row r="40" spans="2:41" ht="13.5" customHeight="1">
      <c r="B40" s="219"/>
      <c r="C40" s="220"/>
      <c r="D40" s="273" t="s">
        <v>699</v>
      </c>
      <c r="E40" s="273"/>
      <c r="F40" s="274" t="s">
        <v>1099</v>
      </c>
      <c r="G40" s="275"/>
      <c r="H40" s="275"/>
      <c r="I40" s="275"/>
      <c r="J40" s="275"/>
      <c r="K40" s="275"/>
      <c r="L40" s="275"/>
      <c r="M40" s="275"/>
      <c r="N40" s="275"/>
      <c r="O40" s="275"/>
      <c r="P40" s="275"/>
      <c r="Q40" s="275"/>
      <c r="R40" s="275"/>
      <c r="S40" s="276"/>
      <c r="T40" s="345">
        <v>10</v>
      </c>
      <c r="U40" s="346"/>
      <c r="V40" s="354">
        <v>4</v>
      </c>
      <c r="W40" s="355"/>
      <c r="X40" s="345">
        <v>12</v>
      </c>
      <c r="Y40" s="346"/>
      <c r="Z40" s="354">
        <v>3</v>
      </c>
      <c r="AA40" s="355"/>
      <c r="AB40" s="345">
        <v>12</v>
      </c>
      <c r="AC40" s="346"/>
      <c r="AD40" s="354">
        <v>1</v>
      </c>
      <c r="AE40" s="355"/>
      <c r="AF40" s="345">
        <v>5</v>
      </c>
      <c r="AG40" s="346"/>
      <c r="AH40" s="354"/>
      <c r="AI40" s="355"/>
      <c r="AJ40" s="341">
        <v>5</v>
      </c>
      <c r="AK40" s="342"/>
      <c r="AL40" s="341">
        <v>7</v>
      </c>
      <c r="AM40" s="342"/>
      <c r="AN40" s="347">
        <v>10</v>
      </c>
      <c r="AO40" s="348"/>
    </row>
    <row r="41" spans="2:41" ht="13.5" customHeight="1" thickBot="1">
      <c r="B41" s="257"/>
      <c r="C41" s="258"/>
      <c r="D41" s="269" t="s">
        <v>700</v>
      </c>
      <c r="E41" s="269"/>
      <c r="F41" s="270" t="s">
        <v>1100</v>
      </c>
      <c r="G41" s="271"/>
      <c r="H41" s="271"/>
      <c r="I41" s="271"/>
      <c r="J41" s="271"/>
      <c r="K41" s="271"/>
      <c r="L41" s="271"/>
      <c r="M41" s="271"/>
      <c r="N41" s="271"/>
      <c r="O41" s="271"/>
      <c r="P41" s="271"/>
      <c r="Q41" s="271"/>
      <c r="R41" s="271"/>
      <c r="S41" s="272"/>
      <c r="T41" s="350">
        <v>0.73</v>
      </c>
      <c r="U41" s="351"/>
      <c r="V41" s="359">
        <v>0.76</v>
      </c>
      <c r="W41" s="360"/>
      <c r="X41" s="350">
        <v>0.75</v>
      </c>
      <c r="Y41" s="351"/>
      <c r="Z41" s="359">
        <v>0.701</v>
      </c>
      <c r="AA41" s="360"/>
      <c r="AB41" s="356">
        <v>0.78</v>
      </c>
      <c r="AC41" s="357"/>
      <c r="AD41" s="359">
        <v>0.75</v>
      </c>
      <c r="AE41" s="360"/>
      <c r="AF41" s="350">
        <v>0.77</v>
      </c>
      <c r="AG41" s="351"/>
      <c r="AH41" s="352"/>
      <c r="AI41" s="353"/>
      <c r="AJ41" s="356">
        <v>0.78</v>
      </c>
      <c r="AK41" s="358"/>
      <c r="AL41" s="356">
        <v>0.8</v>
      </c>
      <c r="AM41" s="358"/>
      <c r="AN41" s="331">
        <v>0.81</v>
      </c>
      <c r="AO41" s="332"/>
    </row>
    <row r="42" ht="27" customHeight="1"/>
    <row r="43" ht="21" customHeight="1">
      <c r="U43" s="53"/>
    </row>
    <row r="44" ht="21" customHeight="1">
      <c r="U44" s="53"/>
    </row>
    <row r="45" ht="21" customHeight="1">
      <c r="U45" s="53"/>
    </row>
  </sheetData>
  <sheetProtection sheet="1" formatCells="0" insertHyperlinks="0" selectLockedCells="1"/>
  <mergeCells count="204">
    <mergeCell ref="AJ41:AK41"/>
    <mergeCell ref="AL40:AM40"/>
    <mergeCell ref="AD41:AE41"/>
    <mergeCell ref="V41:W41"/>
    <mergeCell ref="X41:Y41"/>
    <mergeCell ref="Z41:AA41"/>
    <mergeCell ref="X40:Y40"/>
    <mergeCell ref="Z40:AA40"/>
    <mergeCell ref="V40:W40"/>
    <mergeCell ref="AL41:AM41"/>
    <mergeCell ref="AN38:AO38"/>
    <mergeCell ref="AL12:AM12"/>
    <mergeCell ref="T41:U41"/>
    <mergeCell ref="AF41:AG41"/>
    <mergeCell ref="AH41:AI41"/>
    <mergeCell ref="AB40:AC40"/>
    <mergeCell ref="AD40:AE40"/>
    <mergeCell ref="AB41:AC41"/>
    <mergeCell ref="T40:U40"/>
    <mergeCell ref="AH40:AI40"/>
    <mergeCell ref="AJ40:AK40"/>
    <mergeCell ref="AN39:AO39"/>
    <mergeCell ref="AF39:AG39"/>
    <mergeCell ref="AH39:AI39"/>
    <mergeCell ref="AF40:AG40"/>
    <mergeCell ref="AN40:AO40"/>
    <mergeCell ref="AJ37:AK37"/>
    <mergeCell ref="V39:W39"/>
    <mergeCell ref="X37:AA37"/>
    <mergeCell ref="B1:AO1"/>
    <mergeCell ref="AJ39:AK39"/>
    <mergeCell ref="T37:W37"/>
    <mergeCell ref="T38:U38"/>
    <mergeCell ref="V38:W38"/>
    <mergeCell ref="AG2:AH2"/>
    <mergeCell ref="AN14:AO14"/>
    <mergeCell ref="AI2:AJ2"/>
    <mergeCell ref="AN41:AO41"/>
    <mergeCell ref="AL39:AM39"/>
    <mergeCell ref="AN16:AO16"/>
    <mergeCell ref="AN17:AO17"/>
    <mergeCell ref="AN18:AO18"/>
    <mergeCell ref="U21:AO21"/>
    <mergeCell ref="AL10:AM10"/>
    <mergeCell ref="AG12:AH12"/>
    <mergeCell ref="AL11:AM11"/>
    <mergeCell ref="AN10:AO10"/>
    <mergeCell ref="AN11:AO11"/>
    <mergeCell ref="AN12:AO12"/>
    <mergeCell ref="AN13:AO13"/>
    <mergeCell ref="AL13:AM13"/>
    <mergeCell ref="AJ9:AK13"/>
    <mergeCell ref="AN9:AO9"/>
    <mergeCell ref="AL9:AM9"/>
    <mergeCell ref="AG13:AH13"/>
    <mergeCell ref="AL17:AM17"/>
    <mergeCell ref="AE13:AF13"/>
    <mergeCell ref="AE14:AF14"/>
    <mergeCell ref="AE15:AF15"/>
    <mergeCell ref="AE16:AF16"/>
    <mergeCell ref="AE17:AF17"/>
    <mergeCell ref="AG15:AH15"/>
    <mergeCell ref="AL15:AM15"/>
    <mergeCell ref="AI11:AI18"/>
    <mergeCell ref="Y2:Z2"/>
    <mergeCell ref="AA2:AB2"/>
    <mergeCell ref="AM2:AO2"/>
    <mergeCell ref="U3:AO3"/>
    <mergeCell ref="U4:AO5"/>
    <mergeCell ref="U6:AO6"/>
    <mergeCell ref="AE2:AF2"/>
    <mergeCell ref="W2:X2"/>
    <mergeCell ref="AC2:AD2"/>
    <mergeCell ref="AK2:AL2"/>
    <mergeCell ref="AL18:AM18"/>
    <mergeCell ref="AN15:AO15"/>
    <mergeCell ref="AG9:AH9"/>
    <mergeCell ref="AL37:AM37"/>
    <mergeCell ref="AN37:AO37"/>
    <mergeCell ref="AF37:AI37"/>
    <mergeCell ref="N24:AO24"/>
    <mergeCell ref="AL14:AM14"/>
    <mergeCell ref="U19:AO20"/>
    <mergeCell ref="AE12:AF12"/>
    <mergeCell ref="AB37:AE37"/>
    <mergeCell ref="AB38:AC38"/>
    <mergeCell ref="AD38:AE38"/>
    <mergeCell ref="AB39:AC39"/>
    <mergeCell ref="X38:Y38"/>
    <mergeCell ref="AE9:AF9"/>
    <mergeCell ref="AF38:AG38"/>
    <mergeCell ref="N25:AO28"/>
    <mergeCell ref="N29:AO32"/>
    <mergeCell ref="N33:AO36"/>
    <mergeCell ref="Z38:AA38"/>
    <mergeCell ref="AL38:AM38"/>
    <mergeCell ref="AH38:AI38"/>
    <mergeCell ref="AD39:AE39"/>
    <mergeCell ref="X39:Y39"/>
    <mergeCell ref="T39:U39"/>
    <mergeCell ref="AJ38:AK38"/>
    <mergeCell ref="Z39:AA39"/>
    <mergeCell ref="B37:C41"/>
    <mergeCell ref="D37:E38"/>
    <mergeCell ref="F37:S38"/>
    <mergeCell ref="D41:E41"/>
    <mergeCell ref="F41:S41"/>
    <mergeCell ref="D40:E40"/>
    <mergeCell ref="F40:S40"/>
    <mergeCell ref="D39:E39"/>
    <mergeCell ref="F39:S39"/>
    <mergeCell ref="B33:C36"/>
    <mergeCell ref="D33:M33"/>
    <mergeCell ref="D34:M36"/>
    <mergeCell ref="B29:C32"/>
    <mergeCell ref="D29:M29"/>
    <mergeCell ref="D30:M32"/>
    <mergeCell ref="B25:C28"/>
    <mergeCell ref="D25:M25"/>
    <mergeCell ref="D26:M28"/>
    <mergeCell ref="B7:B21"/>
    <mergeCell ref="C7:D8"/>
    <mergeCell ref="B24:M24"/>
    <mergeCell ref="E22:AO23"/>
    <mergeCell ref="S19:T20"/>
    <mergeCell ref="B22:D23"/>
    <mergeCell ref="R21:T21"/>
    <mergeCell ref="Z9:AA9"/>
    <mergeCell ref="C20:D21"/>
    <mergeCell ref="AJ14:AK18"/>
    <mergeCell ref="L20:L21"/>
    <mergeCell ref="M20:P20"/>
    <mergeCell ref="M21:P21"/>
    <mergeCell ref="AG18:AH18"/>
    <mergeCell ref="AG16:AH16"/>
    <mergeCell ref="AG17:AH17"/>
    <mergeCell ref="X18:Y18"/>
    <mergeCell ref="Z12:AA12"/>
    <mergeCell ref="Z16:AA16"/>
    <mergeCell ref="AE11:AF11"/>
    <mergeCell ref="AC14:AD18"/>
    <mergeCell ref="Z10:AA10"/>
    <mergeCell ref="Z17:AA17"/>
    <mergeCell ref="AE18:AF18"/>
    <mergeCell ref="AB11:AB18"/>
    <mergeCell ref="U7:AO8"/>
    <mergeCell ref="AG10:AH10"/>
    <mergeCell ref="AG11:AH11"/>
    <mergeCell ref="X12:Y12"/>
    <mergeCell ref="U11:U18"/>
    <mergeCell ref="V14:W18"/>
    <mergeCell ref="AL16:AM16"/>
    <mergeCell ref="X17:Y17"/>
    <mergeCell ref="Z18:AA18"/>
    <mergeCell ref="Z13:AA13"/>
    <mergeCell ref="AG14:AH14"/>
    <mergeCell ref="AE10:AF10"/>
    <mergeCell ref="X15:Y15"/>
    <mergeCell ref="V9:W13"/>
    <mergeCell ref="X9:Y9"/>
    <mergeCell ref="X11:Y11"/>
    <mergeCell ref="X14:Y14"/>
    <mergeCell ref="X13:Y13"/>
    <mergeCell ref="Z11:AA11"/>
    <mergeCell ref="AC9:AD13"/>
    <mergeCell ref="E8:L8"/>
    <mergeCell ref="F7:L7"/>
    <mergeCell ref="M7:M8"/>
    <mergeCell ref="N7:P8"/>
    <mergeCell ref="S7:T8"/>
    <mergeCell ref="F10:P10"/>
    <mergeCell ref="R7:R20"/>
    <mergeCell ref="S9:T18"/>
    <mergeCell ref="E16:P17"/>
    <mergeCell ref="E20:J21"/>
    <mergeCell ref="K20:K21"/>
    <mergeCell ref="E14:P15"/>
    <mergeCell ref="C18:D19"/>
    <mergeCell ref="C14:D15"/>
    <mergeCell ref="C12:D13"/>
    <mergeCell ref="E12:P13"/>
    <mergeCell ref="E18:K19"/>
    <mergeCell ref="L18:N19"/>
    <mergeCell ref="O18:P19"/>
    <mergeCell ref="E3:P6"/>
    <mergeCell ref="R4:T5"/>
    <mergeCell ref="Z14:AA14"/>
    <mergeCell ref="X16:Y16"/>
    <mergeCell ref="C9:D11"/>
    <mergeCell ref="F9:P9"/>
    <mergeCell ref="F11:P11"/>
    <mergeCell ref="X10:Y10"/>
    <mergeCell ref="Z15:AA15"/>
    <mergeCell ref="C16:D17"/>
    <mergeCell ref="S2:T2"/>
    <mergeCell ref="U2:V2"/>
    <mergeCell ref="S3:T3"/>
    <mergeCell ref="R6:T6"/>
    <mergeCell ref="B2:B6"/>
    <mergeCell ref="C2:D6"/>
    <mergeCell ref="E2:M2"/>
    <mergeCell ref="N2:P2"/>
    <mergeCell ref="Q2:Q21"/>
    <mergeCell ref="R2:R3"/>
  </mergeCells>
  <dataValidations count="3">
    <dataValidation allowBlank="1" showInputMessage="1" showErrorMessage="1" imeMode="off" sqref="E18:K19 N7:P8 AD39:AD41 Z9:AA18 O18:P19 F7:L7 AE2 AA2:AB2 W2:X2 AH39:AH41 T39:T41 V39:V41 X39:X41 Z39:Z41 AB39:AB41 AJ39:AJ41 AF39:AF41 AL39:AL41"/>
    <dataValidation type="textLength" operator="lessThanOrEqual" allowBlank="1" showInputMessage="1" showErrorMessage="1" sqref="D26:M28 D30:M32 D34:M36">
      <formula1>140</formula1>
    </dataValidation>
    <dataValidation type="list" allowBlank="1" showInputMessage="1" showErrorMessage="1" sqref="N2:P2">
      <formula1>"　,全日制課程,定時制課程,通信制課程"</formula1>
    </dataValidation>
  </dataValidations>
  <hyperlinks>
    <hyperlink ref="E18" r:id="rId1" display="http://www.shakujii-h.metro.tokyo.jp/"/>
  </hyperlinks>
  <printOptions horizontalCentered="1" verticalCentered="1"/>
  <pageMargins left="0.2755905511811024" right="0.2755905511811024" top="0.2362204724409449" bottom="0.2362204724409449" header="0.1968503937007874" footer="0.1968503937007874"/>
  <pageSetup fitToHeight="2" fitToWidth="1" horizontalDpi="600" verticalDpi="600" orientation="landscape" paperSize="9" scale="99" r:id="rId3"/>
  <ignoredErrors>
    <ignoredError sqref="E9:E11" numberStoredAsText="1"/>
  </ignoredErrors>
  <drawing r:id="rId2"/>
</worksheet>
</file>

<file path=xl/worksheets/sheet2.xml><?xml version="1.0" encoding="utf-8"?>
<worksheet xmlns="http://schemas.openxmlformats.org/spreadsheetml/2006/main" xmlns:r="http://schemas.openxmlformats.org/officeDocument/2006/relationships">
  <sheetPr>
    <tabColor indexed="10"/>
  </sheetPr>
  <dimension ref="A1:L258"/>
  <sheetViews>
    <sheetView zoomScale="130" zoomScaleNormal="130" zoomScalePageLayoutView="0" workbookViewId="0" topLeftCell="A1">
      <pane ySplit="2" topLeftCell="A9" activePane="bottomLeft" state="frozen"/>
      <selection pane="topLeft" activeCell="A1" sqref="A1"/>
      <selection pane="bottomLeft" activeCell="F37" sqref="F37"/>
    </sheetView>
  </sheetViews>
  <sheetFormatPr defaultColWidth="9.00390625" defaultRowHeight="13.5"/>
  <cols>
    <col min="1" max="1" width="3.625" style="2" customWidth="1"/>
    <col min="2" max="2" width="22.25390625" style="12" customWidth="1"/>
    <col min="3" max="3" width="12.25390625" style="2" customWidth="1"/>
    <col min="4" max="4" width="34.00390625" style="2" customWidth="1"/>
    <col min="5" max="5" width="14.25390625" style="2" customWidth="1"/>
    <col min="6" max="16384" width="9.00390625" style="2" customWidth="1"/>
  </cols>
  <sheetData>
    <row r="1" spans="1:7" ht="24.75" customHeight="1">
      <c r="A1" s="361"/>
      <c r="B1" s="361"/>
      <c r="C1" s="21"/>
      <c r="D1" s="21"/>
      <c r="E1" s="21"/>
      <c r="G1" s="10">
        <v>43</v>
      </c>
    </row>
    <row r="2" spans="1:5" s="5" customFormat="1" ht="22.5" customHeight="1">
      <c r="A2" s="3" t="s">
        <v>1074</v>
      </c>
      <c r="B2" s="4" t="s">
        <v>180</v>
      </c>
      <c r="C2" s="25" t="s">
        <v>727</v>
      </c>
      <c r="D2" s="25" t="s">
        <v>728</v>
      </c>
      <c r="E2" s="26" t="s">
        <v>729</v>
      </c>
    </row>
    <row r="3" spans="1:5" s="9" customFormat="1" ht="17.25" customHeight="1">
      <c r="A3" s="6">
        <v>1</v>
      </c>
      <c r="B3" s="7" t="s">
        <v>681</v>
      </c>
      <c r="C3" s="22" t="s">
        <v>990</v>
      </c>
      <c r="D3" s="22" t="s">
        <v>991</v>
      </c>
      <c r="E3" s="23" t="s">
        <v>992</v>
      </c>
    </row>
    <row r="4" spans="1:5" s="9" customFormat="1" ht="17.25" customHeight="1">
      <c r="A4" s="10">
        <v>2</v>
      </c>
      <c r="B4" s="11" t="s">
        <v>609</v>
      </c>
      <c r="C4" s="8" t="s">
        <v>730</v>
      </c>
      <c r="D4" s="8" t="s">
        <v>731</v>
      </c>
      <c r="E4" s="20" t="s">
        <v>732</v>
      </c>
    </row>
    <row r="5" spans="1:12" s="9" customFormat="1" ht="17.25" customHeight="1">
      <c r="A5" s="10">
        <v>3</v>
      </c>
      <c r="B5" s="11" t="s">
        <v>610</v>
      </c>
      <c r="C5" s="8" t="s">
        <v>733</v>
      </c>
      <c r="D5" s="8" t="s">
        <v>734</v>
      </c>
      <c r="E5" s="20" t="s">
        <v>735</v>
      </c>
      <c r="G5" s="362" t="s">
        <v>1079</v>
      </c>
      <c r="H5" s="363"/>
      <c r="I5" s="363"/>
      <c r="J5" s="42"/>
      <c r="K5" s="42"/>
      <c r="L5" s="43"/>
    </row>
    <row r="6" spans="1:12" s="9" customFormat="1" ht="17.25" customHeight="1">
      <c r="A6" s="10">
        <v>4</v>
      </c>
      <c r="B6" s="11" t="s">
        <v>611</v>
      </c>
      <c r="C6" s="8" t="s">
        <v>993</v>
      </c>
      <c r="D6" s="8" t="s">
        <v>994</v>
      </c>
      <c r="E6" s="20" t="s">
        <v>995</v>
      </c>
      <c r="G6" s="44" t="s">
        <v>1080</v>
      </c>
      <c r="H6" s="45"/>
      <c r="I6" s="45"/>
      <c r="J6" s="45"/>
      <c r="K6" s="45"/>
      <c r="L6" s="46"/>
    </row>
    <row r="7" spans="1:12" s="9" customFormat="1" ht="17.25" customHeight="1">
      <c r="A7" s="10">
        <v>5</v>
      </c>
      <c r="B7" s="11" t="s">
        <v>612</v>
      </c>
      <c r="C7" s="8" t="s">
        <v>736</v>
      </c>
      <c r="D7" s="8" t="s">
        <v>737</v>
      </c>
      <c r="E7" s="20" t="s">
        <v>738</v>
      </c>
      <c r="G7" s="47"/>
      <c r="H7" s="45"/>
      <c r="I7" s="45"/>
      <c r="J7" s="45"/>
      <c r="K7" s="45"/>
      <c r="L7" s="46"/>
    </row>
    <row r="8" spans="1:12" s="9" customFormat="1" ht="17.25" customHeight="1">
      <c r="A8" s="10">
        <v>6</v>
      </c>
      <c r="B8" s="11" t="s">
        <v>613</v>
      </c>
      <c r="C8" s="8" t="s">
        <v>739</v>
      </c>
      <c r="D8" s="8" t="s">
        <v>740</v>
      </c>
      <c r="E8" s="20" t="s">
        <v>741</v>
      </c>
      <c r="G8" s="47"/>
      <c r="H8" s="45"/>
      <c r="I8" s="45"/>
      <c r="J8" s="45"/>
      <c r="K8" s="45"/>
      <c r="L8" s="46"/>
    </row>
    <row r="9" spans="1:12" s="9" customFormat="1" ht="17.25" customHeight="1">
      <c r="A9" s="10">
        <v>7</v>
      </c>
      <c r="B9" s="11" t="s">
        <v>614</v>
      </c>
      <c r="C9" s="8" t="s">
        <v>996</v>
      </c>
      <c r="D9" s="8" t="s">
        <v>997</v>
      </c>
      <c r="E9" s="20" t="s">
        <v>998</v>
      </c>
      <c r="G9" s="47"/>
      <c r="H9" s="45"/>
      <c r="I9" s="45"/>
      <c r="J9" s="45"/>
      <c r="K9" s="45"/>
      <c r="L9" s="46"/>
    </row>
    <row r="10" spans="1:12" s="9" customFormat="1" ht="17.25" customHeight="1">
      <c r="A10" s="10">
        <v>8</v>
      </c>
      <c r="B10" s="11" t="s">
        <v>615</v>
      </c>
      <c r="C10" s="8" t="s">
        <v>999</v>
      </c>
      <c r="D10" s="8" t="s">
        <v>1000</v>
      </c>
      <c r="E10" s="20" t="s">
        <v>1001</v>
      </c>
      <c r="G10" s="47"/>
      <c r="H10" s="45"/>
      <c r="I10" s="45"/>
      <c r="J10" s="45"/>
      <c r="K10" s="45"/>
      <c r="L10" s="46"/>
    </row>
    <row r="11" spans="1:12" s="9" customFormat="1" ht="17.25" customHeight="1">
      <c r="A11" s="10">
        <v>9</v>
      </c>
      <c r="B11" s="11" t="s">
        <v>616</v>
      </c>
      <c r="C11" s="8" t="s">
        <v>742</v>
      </c>
      <c r="D11" s="8" t="s">
        <v>743</v>
      </c>
      <c r="E11" s="20" t="s">
        <v>744</v>
      </c>
      <c r="G11" s="47"/>
      <c r="H11" s="45"/>
      <c r="I11" s="45"/>
      <c r="J11" s="45"/>
      <c r="K11" s="45"/>
      <c r="L11" s="46"/>
    </row>
    <row r="12" spans="1:12" s="9" customFormat="1" ht="17.25" customHeight="1">
      <c r="A12" s="10">
        <v>10</v>
      </c>
      <c r="B12" s="11" t="s">
        <v>617</v>
      </c>
      <c r="C12" s="8" t="s">
        <v>745</v>
      </c>
      <c r="D12" s="8" t="s">
        <v>746</v>
      </c>
      <c r="E12" s="20" t="s">
        <v>747</v>
      </c>
      <c r="G12" s="47"/>
      <c r="H12" s="45"/>
      <c r="I12" s="45"/>
      <c r="J12" s="45"/>
      <c r="K12" s="45"/>
      <c r="L12" s="46"/>
    </row>
    <row r="13" spans="1:12" s="9" customFormat="1" ht="17.25" customHeight="1">
      <c r="A13" s="10">
        <v>11</v>
      </c>
      <c r="B13" s="11" t="s">
        <v>618</v>
      </c>
      <c r="C13" s="8" t="s">
        <v>748</v>
      </c>
      <c r="D13" s="8" t="s">
        <v>749</v>
      </c>
      <c r="E13" s="20" t="s">
        <v>750</v>
      </c>
      <c r="G13" s="47"/>
      <c r="H13" s="45"/>
      <c r="I13" s="45"/>
      <c r="J13" s="45"/>
      <c r="K13" s="45"/>
      <c r="L13" s="46"/>
    </row>
    <row r="14" spans="1:12" s="9" customFormat="1" ht="17.25" customHeight="1">
      <c r="A14" s="10">
        <v>12</v>
      </c>
      <c r="B14" s="11" t="s">
        <v>619</v>
      </c>
      <c r="C14" s="8" t="s">
        <v>1002</v>
      </c>
      <c r="D14" s="8" t="s">
        <v>1003</v>
      </c>
      <c r="E14" s="20" t="s">
        <v>1004</v>
      </c>
      <c r="G14" s="47"/>
      <c r="H14" s="45"/>
      <c r="I14" s="45"/>
      <c r="J14" s="45"/>
      <c r="K14" s="45"/>
      <c r="L14" s="46"/>
    </row>
    <row r="15" spans="1:12" s="9" customFormat="1" ht="17.25" customHeight="1">
      <c r="A15" s="10">
        <v>13</v>
      </c>
      <c r="B15" s="11" t="s">
        <v>620</v>
      </c>
      <c r="C15" s="8" t="s">
        <v>751</v>
      </c>
      <c r="D15" s="8" t="s">
        <v>752</v>
      </c>
      <c r="E15" s="20" t="s">
        <v>753</v>
      </c>
      <c r="G15" s="47"/>
      <c r="H15" s="45"/>
      <c r="I15" s="45"/>
      <c r="J15" s="45"/>
      <c r="K15" s="45"/>
      <c r="L15" s="46"/>
    </row>
    <row r="16" spans="1:12" s="9" customFormat="1" ht="17.25" customHeight="1">
      <c r="A16" s="10">
        <v>14</v>
      </c>
      <c r="B16" s="11" t="s">
        <v>621</v>
      </c>
      <c r="C16" s="8" t="s">
        <v>754</v>
      </c>
      <c r="D16" s="8" t="s">
        <v>755</v>
      </c>
      <c r="E16" s="20" t="s">
        <v>756</v>
      </c>
      <c r="G16" s="47"/>
      <c r="H16" s="45"/>
      <c r="I16" s="45"/>
      <c r="J16" s="45"/>
      <c r="K16" s="45"/>
      <c r="L16" s="46"/>
    </row>
    <row r="17" spans="1:12" s="9" customFormat="1" ht="17.25" customHeight="1">
      <c r="A17" s="10">
        <v>15</v>
      </c>
      <c r="B17" s="11" t="s">
        <v>622</v>
      </c>
      <c r="C17" s="8" t="s">
        <v>757</v>
      </c>
      <c r="D17" s="8" t="s">
        <v>758</v>
      </c>
      <c r="E17" s="20" t="s">
        <v>759</v>
      </c>
      <c r="G17" s="44" t="s">
        <v>1081</v>
      </c>
      <c r="H17" s="45"/>
      <c r="I17" s="45"/>
      <c r="J17" s="45"/>
      <c r="K17" s="45"/>
      <c r="L17" s="46"/>
    </row>
    <row r="18" spans="1:12" s="9" customFormat="1" ht="17.25" customHeight="1">
      <c r="A18" s="10">
        <v>16</v>
      </c>
      <c r="B18" s="11" t="s">
        <v>623</v>
      </c>
      <c r="C18" s="8" t="s">
        <v>760</v>
      </c>
      <c r="D18" s="8" t="s">
        <v>761</v>
      </c>
      <c r="E18" s="20" t="s">
        <v>762</v>
      </c>
      <c r="G18" s="47"/>
      <c r="H18" s="45"/>
      <c r="I18" s="45"/>
      <c r="J18" s="45"/>
      <c r="K18" s="45"/>
      <c r="L18" s="46"/>
    </row>
    <row r="19" spans="1:12" s="9" customFormat="1" ht="17.25" customHeight="1">
      <c r="A19" s="10">
        <v>17</v>
      </c>
      <c r="B19" s="11" t="s">
        <v>624</v>
      </c>
      <c r="C19" s="8" t="s">
        <v>763</v>
      </c>
      <c r="D19" s="8" t="s">
        <v>764</v>
      </c>
      <c r="E19" s="20" t="s">
        <v>765</v>
      </c>
      <c r="G19" s="47"/>
      <c r="H19" s="45"/>
      <c r="I19" s="45"/>
      <c r="J19" s="45"/>
      <c r="K19" s="45"/>
      <c r="L19" s="46"/>
    </row>
    <row r="20" spans="1:12" s="9" customFormat="1" ht="17.25" customHeight="1">
      <c r="A20" s="10">
        <v>18</v>
      </c>
      <c r="B20" s="11" t="s">
        <v>625</v>
      </c>
      <c r="C20" s="8" t="s">
        <v>766</v>
      </c>
      <c r="D20" s="8" t="s">
        <v>767</v>
      </c>
      <c r="E20" s="20" t="s">
        <v>768</v>
      </c>
      <c r="G20" s="47"/>
      <c r="H20" s="45"/>
      <c r="I20" s="45"/>
      <c r="J20" s="45"/>
      <c r="K20" s="45"/>
      <c r="L20" s="46"/>
    </row>
    <row r="21" spans="1:12" s="9" customFormat="1" ht="17.25" customHeight="1">
      <c r="A21" s="10">
        <v>19</v>
      </c>
      <c r="B21" s="11" t="s">
        <v>626</v>
      </c>
      <c r="C21" s="8" t="s">
        <v>769</v>
      </c>
      <c r="D21" s="8" t="s">
        <v>770</v>
      </c>
      <c r="E21" s="20" t="s">
        <v>771</v>
      </c>
      <c r="G21" s="47"/>
      <c r="H21" s="45"/>
      <c r="I21" s="45"/>
      <c r="J21" s="45"/>
      <c r="K21" s="45"/>
      <c r="L21" s="46"/>
    </row>
    <row r="22" spans="1:12" s="9" customFormat="1" ht="17.25" customHeight="1">
      <c r="A22" s="10">
        <v>20</v>
      </c>
      <c r="B22" s="11" t="s">
        <v>627</v>
      </c>
      <c r="C22" s="8" t="s">
        <v>1005</v>
      </c>
      <c r="D22" s="8" t="s">
        <v>1006</v>
      </c>
      <c r="E22" s="20" t="s">
        <v>1007</v>
      </c>
      <c r="G22" s="47"/>
      <c r="H22" s="45"/>
      <c r="I22" s="45"/>
      <c r="J22" s="45"/>
      <c r="K22" s="45"/>
      <c r="L22" s="46"/>
    </row>
    <row r="23" spans="1:12" s="9" customFormat="1" ht="17.25" customHeight="1">
      <c r="A23" s="10">
        <v>21</v>
      </c>
      <c r="B23" s="11" t="s">
        <v>628</v>
      </c>
      <c r="C23" s="8" t="s">
        <v>1008</v>
      </c>
      <c r="D23" s="8" t="s">
        <v>1009</v>
      </c>
      <c r="E23" s="20" t="s">
        <v>1010</v>
      </c>
      <c r="G23" s="47"/>
      <c r="H23" s="45"/>
      <c r="I23" s="45"/>
      <c r="J23" s="45"/>
      <c r="K23" s="45"/>
      <c r="L23" s="46"/>
    </row>
    <row r="24" spans="1:12" s="9" customFormat="1" ht="17.25" customHeight="1">
      <c r="A24" s="10">
        <v>22</v>
      </c>
      <c r="B24" s="11" t="s">
        <v>629</v>
      </c>
      <c r="C24" s="8" t="s">
        <v>772</v>
      </c>
      <c r="D24" s="8" t="s">
        <v>773</v>
      </c>
      <c r="E24" s="20" t="s">
        <v>774</v>
      </c>
      <c r="G24" s="47"/>
      <c r="H24" s="45"/>
      <c r="I24" s="45"/>
      <c r="J24" s="45"/>
      <c r="K24" s="45"/>
      <c r="L24" s="46"/>
    </row>
    <row r="25" spans="1:12" s="9" customFormat="1" ht="17.25" customHeight="1">
      <c r="A25" s="10">
        <v>23</v>
      </c>
      <c r="B25" s="11" t="s">
        <v>630</v>
      </c>
      <c r="C25" s="8" t="s">
        <v>1011</v>
      </c>
      <c r="D25" s="8" t="s">
        <v>1012</v>
      </c>
      <c r="E25" s="20" t="s">
        <v>1013</v>
      </c>
      <c r="G25" s="47"/>
      <c r="H25" s="45"/>
      <c r="I25" s="45"/>
      <c r="J25" s="45"/>
      <c r="K25" s="45"/>
      <c r="L25" s="46"/>
    </row>
    <row r="26" spans="1:12" s="9" customFormat="1" ht="17.25" customHeight="1">
      <c r="A26" s="10">
        <v>24</v>
      </c>
      <c r="B26" s="11" t="s">
        <v>631</v>
      </c>
      <c r="C26" s="8" t="s">
        <v>1014</v>
      </c>
      <c r="D26" s="8" t="s">
        <v>1015</v>
      </c>
      <c r="E26" s="20" t="s">
        <v>1016</v>
      </c>
      <c r="G26" s="47"/>
      <c r="H26" s="45"/>
      <c r="I26" s="45"/>
      <c r="J26" s="45"/>
      <c r="K26" s="45"/>
      <c r="L26" s="46"/>
    </row>
    <row r="27" spans="1:12" s="9" customFormat="1" ht="17.25" customHeight="1">
      <c r="A27" s="10">
        <v>25</v>
      </c>
      <c r="B27" s="11" t="s">
        <v>632</v>
      </c>
      <c r="C27" s="8" t="s">
        <v>1017</v>
      </c>
      <c r="D27" s="8" t="s">
        <v>1018</v>
      </c>
      <c r="E27" s="20" t="s">
        <v>1019</v>
      </c>
      <c r="G27" s="47"/>
      <c r="H27" s="45"/>
      <c r="I27" s="45"/>
      <c r="J27" s="45"/>
      <c r="K27" s="45"/>
      <c r="L27" s="46"/>
    </row>
    <row r="28" spans="1:12" s="9" customFormat="1" ht="17.25" customHeight="1">
      <c r="A28" s="10">
        <v>26</v>
      </c>
      <c r="B28" s="11" t="s">
        <v>633</v>
      </c>
      <c r="C28" s="8" t="s">
        <v>1020</v>
      </c>
      <c r="D28" s="8" t="s">
        <v>1021</v>
      </c>
      <c r="E28" s="20" t="s">
        <v>1022</v>
      </c>
      <c r="G28" s="47"/>
      <c r="H28" s="45"/>
      <c r="I28" s="45"/>
      <c r="J28" s="45"/>
      <c r="K28" s="45"/>
      <c r="L28" s="46"/>
    </row>
    <row r="29" spans="1:12" s="9" customFormat="1" ht="17.25" customHeight="1">
      <c r="A29" s="10">
        <v>27</v>
      </c>
      <c r="B29" s="11" t="s">
        <v>634</v>
      </c>
      <c r="C29" s="8" t="s">
        <v>775</v>
      </c>
      <c r="D29" s="8" t="s">
        <v>776</v>
      </c>
      <c r="E29" s="20" t="s">
        <v>777</v>
      </c>
      <c r="G29" s="47"/>
      <c r="H29" s="45"/>
      <c r="I29" s="45"/>
      <c r="J29" s="45"/>
      <c r="K29" s="45"/>
      <c r="L29" s="46"/>
    </row>
    <row r="30" spans="1:12" s="9" customFormat="1" ht="17.25" customHeight="1">
      <c r="A30" s="10">
        <v>28</v>
      </c>
      <c r="B30" s="11" t="s">
        <v>635</v>
      </c>
      <c r="C30" s="8" t="s">
        <v>778</v>
      </c>
      <c r="D30" s="8" t="s">
        <v>779</v>
      </c>
      <c r="E30" s="20" t="s">
        <v>780</v>
      </c>
      <c r="G30" s="48"/>
      <c r="H30" s="49"/>
      <c r="I30" s="49"/>
      <c r="J30" s="49"/>
      <c r="K30" s="49"/>
      <c r="L30" s="50"/>
    </row>
    <row r="31" spans="1:5" s="9" customFormat="1" ht="24" customHeight="1">
      <c r="A31" s="10">
        <v>29</v>
      </c>
      <c r="B31" s="11" t="s">
        <v>636</v>
      </c>
      <c r="C31" s="8" t="s">
        <v>781</v>
      </c>
      <c r="D31" s="8" t="s">
        <v>782</v>
      </c>
      <c r="E31" s="20" t="s">
        <v>783</v>
      </c>
    </row>
    <row r="32" spans="1:5" s="9" customFormat="1" ht="19.5" customHeight="1">
      <c r="A32" s="10">
        <v>30</v>
      </c>
      <c r="B32" s="11" t="s">
        <v>637</v>
      </c>
      <c r="C32" s="8" t="s">
        <v>1023</v>
      </c>
      <c r="D32" s="8" t="s">
        <v>1024</v>
      </c>
      <c r="E32" s="20" t="s">
        <v>1025</v>
      </c>
    </row>
    <row r="33" spans="1:5" s="9" customFormat="1" ht="17.25" customHeight="1">
      <c r="A33" s="10">
        <v>31</v>
      </c>
      <c r="B33" s="11" t="s">
        <v>638</v>
      </c>
      <c r="C33" s="8" t="s">
        <v>784</v>
      </c>
      <c r="D33" s="8" t="s">
        <v>785</v>
      </c>
      <c r="E33" s="20" t="s">
        <v>786</v>
      </c>
    </row>
    <row r="34" spans="1:5" s="9" customFormat="1" ht="17.25" customHeight="1">
      <c r="A34" s="10">
        <v>32</v>
      </c>
      <c r="B34" s="11" t="s">
        <v>639</v>
      </c>
      <c r="C34" s="8" t="s">
        <v>787</v>
      </c>
      <c r="D34" s="8" t="s">
        <v>788</v>
      </c>
      <c r="E34" s="20" t="s">
        <v>789</v>
      </c>
    </row>
    <row r="35" spans="1:5" s="9" customFormat="1" ht="17.25" customHeight="1">
      <c r="A35" s="10">
        <v>33</v>
      </c>
      <c r="B35" s="11" t="s">
        <v>640</v>
      </c>
      <c r="C35" s="8" t="s">
        <v>1026</v>
      </c>
      <c r="D35" s="8" t="s">
        <v>1027</v>
      </c>
      <c r="E35" s="20" t="s">
        <v>1028</v>
      </c>
    </row>
    <row r="36" spans="1:5" s="9" customFormat="1" ht="17.25" customHeight="1">
      <c r="A36" s="10">
        <v>34</v>
      </c>
      <c r="B36" s="11" t="s">
        <v>641</v>
      </c>
      <c r="C36" s="8" t="s">
        <v>1029</v>
      </c>
      <c r="D36" s="8" t="s">
        <v>1030</v>
      </c>
      <c r="E36" s="20" t="s">
        <v>1031</v>
      </c>
    </row>
    <row r="37" spans="1:5" s="9" customFormat="1" ht="17.25" customHeight="1">
      <c r="A37" s="10">
        <v>35</v>
      </c>
      <c r="B37" s="11" t="s">
        <v>642</v>
      </c>
      <c r="C37" s="8" t="s">
        <v>790</v>
      </c>
      <c r="D37" s="8" t="s">
        <v>791</v>
      </c>
      <c r="E37" s="20" t="s">
        <v>792</v>
      </c>
    </row>
    <row r="38" spans="1:5" s="9" customFormat="1" ht="17.25" customHeight="1">
      <c r="A38" s="10">
        <v>36</v>
      </c>
      <c r="B38" s="11" t="s">
        <v>643</v>
      </c>
      <c r="C38" s="8" t="s">
        <v>1032</v>
      </c>
      <c r="D38" s="8" t="s">
        <v>1033</v>
      </c>
      <c r="E38" s="20" t="s">
        <v>1034</v>
      </c>
    </row>
    <row r="39" spans="1:5" s="9" customFormat="1" ht="17.25" customHeight="1">
      <c r="A39" s="10">
        <v>37</v>
      </c>
      <c r="B39" s="11" t="s">
        <v>644</v>
      </c>
      <c r="C39" s="8" t="s">
        <v>1035</v>
      </c>
      <c r="D39" s="8" t="s">
        <v>1036</v>
      </c>
      <c r="E39" s="20" t="s">
        <v>1037</v>
      </c>
    </row>
    <row r="40" spans="1:5" s="9" customFormat="1" ht="17.25" customHeight="1">
      <c r="A40" s="10">
        <v>38</v>
      </c>
      <c r="B40" s="11" t="s">
        <v>645</v>
      </c>
      <c r="C40" s="8" t="s">
        <v>793</v>
      </c>
      <c r="D40" s="8" t="s">
        <v>794</v>
      </c>
      <c r="E40" s="20" t="s">
        <v>795</v>
      </c>
    </row>
    <row r="41" spans="1:5" s="9" customFormat="1" ht="17.25" customHeight="1">
      <c r="A41" s="10">
        <v>39</v>
      </c>
      <c r="B41" s="11" t="s">
        <v>646</v>
      </c>
      <c r="C41" s="8" t="s">
        <v>1038</v>
      </c>
      <c r="D41" s="8" t="s">
        <v>1039</v>
      </c>
      <c r="E41" s="20" t="s">
        <v>1040</v>
      </c>
    </row>
    <row r="42" spans="1:5" s="9" customFormat="1" ht="17.25" customHeight="1">
      <c r="A42" s="10">
        <v>40</v>
      </c>
      <c r="B42" s="11" t="s">
        <v>647</v>
      </c>
      <c r="C42" s="8" t="s">
        <v>796</v>
      </c>
      <c r="D42" s="8" t="s">
        <v>797</v>
      </c>
      <c r="E42" s="20" t="s">
        <v>798</v>
      </c>
    </row>
    <row r="43" spans="1:5" s="9" customFormat="1" ht="17.25" customHeight="1">
      <c r="A43" s="10">
        <v>41</v>
      </c>
      <c r="B43" s="11" t="s">
        <v>648</v>
      </c>
      <c r="C43" s="8" t="s">
        <v>799</v>
      </c>
      <c r="D43" s="8" t="s">
        <v>800</v>
      </c>
      <c r="E43" s="20" t="s">
        <v>801</v>
      </c>
    </row>
    <row r="44" spans="1:5" s="9" customFormat="1" ht="17.25" customHeight="1">
      <c r="A44" s="10">
        <v>42</v>
      </c>
      <c r="B44" s="11" t="s">
        <v>649</v>
      </c>
      <c r="C44" s="8" t="s">
        <v>1041</v>
      </c>
      <c r="D44" s="8" t="s">
        <v>1042</v>
      </c>
      <c r="E44" s="20" t="s">
        <v>1043</v>
      </c>
    </row>
    <row r="45" spans="1:5" s="9" customFormat="1" ht="17.25" customHeight="1">
      <c r="A45" s="10">
        <v>43</v>
      </c>
      <c r="B45" s="11" t="s">
        <v>650</v>
      </c>
      <c r="C45" s="8" t="s">
        <v>1044</v>
      </c>
      <c r="D45" s="8" t="s">
        <v>1045</v>
      </c>
      <c r="E45" s="20" t="s">
        <v>1046</v>
      </c>
    </row>
    <row r="46" spans="1:5" s="9" customFormat="1" ht="17.25" customHeight="1">
      <c r="A46" s="10">
        <v>44</v>
      </c>
      <c r="B46" s="11" t="s">
        <v>651</v>
      </c>
      <c r="C46" s="8" t="s">
        <v>802</v>
      </c>
      <c r="D46" s="8" t="s">
        <v>803</v>
      </c>
      <c r="E46" s="20" t="s">
        <v>804</v>
      </c>
    </row>
    <row r="47" spans="1:5" s="9" customFormat="1" ht="17.25" customHeight="1">
      <c r="A47" s="10">
        <v>45</v>
      </c>
      <c r="B47" s="11" t="s">
        <v>652</v>
      </c>
      <c r="C47" s="8" t="s">
        <v>1047</v>
      </c>
      <c r="D47" s="8" t="s">
        <v>1048</v>
      </c>
      <c r="E47" s="20" t="s">
        <v>1049</v>
      </c>
    </row>
    <row r="48" spans="1:5" s="9" customFormat="1" ht="17.25" customHeight="1">
      <c r="A48" s="10">
        <v>46</v>
      </c>
      <c r="B48" s="11" t="s">
        <v>653</v>
      </c>
      <c r="C48" s="8" t="s">
        <v>805</v>
      </c>
      <c r="D48" s="8" t="s">
        <v>806</v>
      </c>
      <c r="E48" s="20" t="s">
        <v>807</v>
      </c>
    </row>
    <row r="49" spans="1:5" s="9" customFormat="1" ht="17.25" customHeight="1">
      <c r="A49" s="10">
        <v>47</v>
      </c>
      <c r="B49" s="11" t="s">
        <v>654</v>
      </c>
      <c r="C49" s="8" t="s">
        <v>808</v>
      </c>
      <c r="D49" s="8" t="s">
        <v>809</v>
      </c>
      <c r="E49" s="20" t="s">
        <v>810</v>
      </c>
    </row>
    <row r="50" spans="1:5" s="9" customFormat="1" ht="17.25" customHeight="1">
      <c r="A50" s="10">
        <v>48</v>
      </c>
      <c r="B50" s="11" t="s">
        <v>655</v>
      </c>
      <c r="C50" s="8" t="s">
        <v>811</v>
      </c>
      <c r="D50" s="8" t="s">
        <v>812</v>
      </c>
      <c r="E50" s="20" t="s">
        <v>813</v>
      </c>
    </row>
    <row r="51" spans="1:5" s="9" customFormat="1" ht="17.25" customHeight="1">
      <c r="A51" s="10">
        <v>49</v>
      </c>
      <c r="B51" s="11" t="s">
        <v>656</v>
      </c>
      <c r="C51" s="8" t="s">
        <v>814</v>
      </c>
      <c r="D51" s="8" t="s">
        <v>815</v>
      </c>
      <c r="E51" s="20" t="s">
        <v>816</v>
      </c>
    </row>
    <row r="52" spans="1:5" s="9" customFormat="1" ht="17.25" customHeight="1">
      <c r="A52" s="10">
        <v>50</v>
      </c>
      <c r="B52" s="11" t="s">
        <v>657</v>
      </c>
      <c r="C52" s="8" t="s">
        <v>817</v>
      </c>
      <c r="D52" s="8" t="s">
        <v>818</v>
      </c>
      <c r="E52" s="20" t="s">
        <v>819</v>
      </c>
    </row>
    <row r="53" spans="1:5" s="9" customFormat="1" ht="17.25" customHeight="1">
      <c r="A53" s="10">
        <v>51</v>
      </c>
      <c r="B53" s="11" t="s">
        <v>658</v>
      </c>
      <c r="C53" s="8" t="s">
        <v>820</v>
      </c>
      <c r="D53" s="8" t="s">
        <v>821</v>
      </c>
      <c r="E53" s="20" t="s">
        <v>822</v>
      </c>
    </row>
    <row r="54" spans="1:5" s="9" customFormat="1" ht="17.25" customHeight="1">
      <c r="A54" s="10">
        <v>52</v>
      </c>
      <c r="B54" s="11" t="s">
        <v>659</v>
      </c>
      <c r="C54" s="8" t="s">
        <v>823</v>
      </c>
      <c r="D54" s="8" t="s">
        <v>824</v>
      </c>
      <c r="E54" s="20" t="s">
        <v>825</v>
      </c>
    </row>
    <row r="55" spans="1:5" s="9" customFormat="1" ht="17.25" customHeight="1">
      <c r="A55" s="10">
        <v>53</v>
      </c>
      <c r="B55" s="11" t="s">
        <v>660</v>
      </c>
      <c r="C55" s="8" t="s">
        <v>826</v>
      </c>
      <c r="D55" s="8" t="s">
        <v>827</v>
      </c>
      <c r="E55" s="20" t="s">
        <v>828</v>
      </c>
    </row>
    <row r="56" spans="1:5" s="9" customFormat="1" ht="17.25" customHeight="1">
      <c r="A56" s="10">
        <v>54</v>
      </c>
      <c r="B56" s="11" t="s">
        <v>661</v>
      </c>
      <c r="C56" s="8" t="s">
        <v>829</v>
      </c>
      <c r="D56" s="8" t="s">
        <v>830</v>
      </c>
      <c r="E56" s="20" t="s">
        <v>831</v>
      </c>
    </row>
    <row r="57" spans="1:5" s="9" customFormat="1" ht="17.25" customHeight="1">
      <c r="A57" s="10">
        <v>55</v>
      </c>
      <c r="B57" s="11" t="s">
        <v>662</v>
      </c>
      <c r="C57" s="8" t="s">
        <v>832</v>
      </c>
      <c r="D57" s="8" t="s">
        <v>833</v>
      </c>
      <c r="E57" s="20" t="s">
        <v>834</v>
      </c>
    </row>
    <row r="58" spans="1:5" s="9" customFormat="1" ht="17.25" customHeight="1">
      <c r="A58" s="10">
        <v>56</v>
      </c>
      <c r="B58" s="11" t="s">
        <v>663</v>
      </c>
      <c r="C58" s="8" t="s">
        <v>1050</v>
      </c>
      <c r="D58" s="8" t="s">
        <v>1051</v>
      </c>
      <c r="E58" s="20" t="s">
        <v>1052</v>
      </c>
    </row>
    <row r="59" spans="1:5" s="9" customFormat="1" ht="17.25" customHeight="1">
      <c r="A59" s="10">
        <v>57</v>
      </c>
      <c r="B59" s="11" t="s">
        <v>664</v>
      </c>
      <c r="C59" s="8" t="s">
        <v>835</v>
      </c>
      <c r="D59" s="8" t="s">
        <v>836</v>
      </c>
      <c r="E59" s="20" t="s">
        <v>837</v>
      </c>
    </row>
    <row r="60" spans="1:5" s="9" customFormat="1" ht="17.25" customHeight="1">
      <c r="A60" s="10">
        <v>58</v>
      </c>
      <c r="B60" s="11" t="s">
        <v>665</v>
      </c>
      <c r="C60" s="8" t="s">
        <v>838</v>
      </c>
      <c r="D60" s="8" t="s">
        <v>839</v>
      </c>
      <c r="E60" s="20" t="s">
        <v>840</v>
      </c>
    </row>
    <row r="61" spans="1:5" s="9" customFormat="1" ht="17.25" customHeight="1">
      <c r="A61" s="10">
        <v>59</v>
      </c>
      <c r="B61" s="11" t="s">
        <v>666</v>
      </c>
      <c r="C61" s="8" t="s">
        <v>841</v>
      </c>
      <c r="D61" s="8" t="s">
        <v>842</v>
      </c>
      <c r="E61" s="20" t="s">
        <v>843</v>
      </c>
    </row>
    <row r="62" spans="1:5" s="9" customFormat="1" ht="17.25" customHeight="1">
      <c r="A62" s="10">
        <v>60</v>
      </c>
      <c r="B62" s="11" t="s">
        <v>667</v>
      </c>
      <c r="C62" s="8" t="s">
        <v>1053</v>
      </c>
      <c r="D62" s="8" t="s">
        <v>1054</v>
      </c>
      <c r="E62" s="20" t="s">
        <v>1055</v>
      </c>
    </row>
    <row r="63" spans="1:5" s="9" customFormat="1" ht="17.25" customHeight="1">
      <c r="A63" s="10">
        <v>61</v>
      </c>
      <c r="B63" s="11" t="s">
        <v>668</v>
      </c>
      <c r="C63" s="8" t="s">
        <v>1056</v>
      </c>
      <c r="D63" s="8" t="s">
        <v>1057</v>
      </c>
      <c r="E63" s="20" t="s">
        <v>1058</v>
      </c>
    </row>
    <row r="64" spans="1:5" s="9" customFormat="1" ht="17.25" customHeight="1">
      <c r="A64" s="10">
        <v>62</v>
      </c>
      <c r="B64" s="11" t="s">
        <v>669</v>
      </c>
      <c r="C64" s="8" t="s">
        <v>1059</v>
      </c>
      <c r="D64" s="8" t="s">
        <v>183</v>
      </c>
      <c r="E64" s="20" t="s">
        <v>184</v>
      </c>
    </row>
    <row r="65" spans="1:5" s="9" customFormat="1" ht="17.25" customHeight="1">
      <c r="A65" s="10">
        <v>63</v>
      </c>
      <c r="B65" s="11" t="s">
        <v>670</v>
      </c>
      <c r="C65" s="8" t="s">
        <v>185</v>
      </c>
      <c r="D65" s="8" t="s">
        <v>186</v>
      </c>
      <c r="E65" s="20" t="s">
        <v>187</v>
      </c>
    </row>
    <row r="66" spans="1:5" s="9" customFormat="1" ht="17.25" customHeight="1">
      <c r="A66" s="10">
        <v>64</v>
      </c>
      <c r="B66" s="11" t="s">
        <v>671</v>
      </c>
      <c r="C66" s="8" t="s">
        <v>188</v>
      </c>
      <c r="D66" s="8" t="s">
        <v>189</v>
      </c>
      <c r="E66" s="20" t="s">
        <v>190</v>
      </c>
    </row>
    <row r="67" spans="1:5" s="9" customFormat="1" ht="17.25" customHeight="1">
      <c r="A67" s="10">
        <v>65</v>
      </c>
      <c r="B67" s="11" t="s">
        <v>672</v>
      </c>
      <c r="C67" s="8" t="s">
        <v>191</v>
      </c>
      <c r="D67" s="8" t="s">
        <v>192</v>
      </c>
      <c r="E67" s="20" t="s">
        <v>193</v>
      </c>
    </row>
    <row r="68" spans="1:5" s="9" customFormat="1" ht="17.25" customHeight="1">
      <c r="A68" s="10">
        <v>66</v>
      </c>
      <c r="B68" s="11" t="s">
        <v>673</v>
      </c>
      <c r="C68" s="8" t="s">
        <v>844</v>
      </c>
      <c r="D68" s="8" t="s">
        <v>845</v>
      </c>
      <c r="E68" s="20" t="s">
        <v>846</v>
      </c>
    </row>
    <row r="69" spans="1:5" s="9" customFormat="1" ht="17.25" customHeight="1">
      <c r="A69" s="10">
        <v>67</v>
      </c>
      <c r="B69" s="11" t="s">
        <v>674</v>
      </c>
      <c r="C69" s="8" t="s">
        <v>847</v>
      </c>
      <c r="D69" s="8" t="s">
        <v>848</v>
      </c>
      <c r="E69" s="20" t="s">
        <v>849</v>
      </c>
    </row>
    <row r="70" spans="1:5" s="9" customFormat="1" ht="17.25" customHeight="1">
      <c r="A70" s="10">
        <v>68</v>
      </c>
      <c r="B70" s="11" t="s">
        <v>675</v>
      </c>
      <c r="C70" s="8" t="s">
        <v>850</v>
      </c>
      <c r="D70" s="8" t="s">
        <v>851</v>
      </c>
      <c r="E70" s="20" t="s">
        <v>852</v>
      </c>
    </row>
    <row r="71" spans="1:5" s="9" customFormat="1" ht="17.25" customHeight="1">
      <c r="A71" s="10">
        <v>69</v>
      </c>
      <c r="B71" s="11" t="s">
        <v>676</v>
      </c>
      <c r="C71" s="8" t="s">
        <v>853</v>
      </c>
      <c r="D71" s="8" t="s">
        <v>854</v>
      </c>
      <c r="E71" s="20" t="s">
        <v>855</v>
      </c>
    </row>
    <row r="72" spans="1:5" s="9" customFormat="1" ht="17.25" customHeight="1">
      <c r="A72" s="10">
        <v>70</v>
      </c>
      <c r="B72" s="11" t="s">
        <v>677</v>
      </c>
      <c r="C72" s="8" t="s">
        <v>841</v>
      </c>
      <c r="D72" s="8" t="s">
        <v>856</v>
      </c>
      <c r="E72" s="20" t="s">
        <v>857</v>
      </c>
    </row>
    <row r="73" spans="1:5" s="9" customFormat="1" ht="17.25" customHeight="1">
      <c r="A73" s="10">
        <v>71</v>
      </c>
      <c r="B73" s="11" t="s">
        <v>678</v>
      </c>
      <c r="C73" s="8" t="s">
        <v>194</v>
      </c>
      <c r="D73" s="8" t="s">
        <v>195</v>
      </c>
      <c r="E73" s="20" t="s">
        <v>196</v>
      </c>
    </row>
    <row r="74" spans="1:5" s="9" customFormat="1" ht="17.25" customHeight="1">
      <c r="A74" s="10">
        <v>72</v>
      </c>
      <c r="B74" s="11" t="s">
        <v>679</v>
      </c>
      <c r="C74" s="8" t="s">
        <v>858</v>
      </c>
      <c r="D74" s="8" t="s">
        <v>859</v>
      </c>
      <c r="E74" s="20" t="s">
        <v>860</v>
      </c>
    </row>
    <row r="75" spans="1:5" s="9" customFormat="1" ht="34.5" customHeight="1">
      <c r="A75" s="10">
        <v>73</v>
      </c>
      <c r="B75" s="11" t="s">
        <v>680</v>
      </c>
      <c r="C75" s="8" t="s">
        <v>197</v>
      </c>
      <c r="D75" s="8" t="s">
        <v>198</v>
      </c>
      <c r="E75" s="20" t="s">
        <v>199</v>
      </c>
    </row>
    <row r="76" spans="1:5" s="9" customFormat="1" ht="17.25" customHeight="1">
      <c r="A76" s="10">
        <v>74</v>
      </c>
      <c r="B76" s="11" t="s">
        <v>0</v>
      </c>
      <c r="C76" s="8" t="s">
        <v>861</v>
      </c>
      <c r="D76" s="8" t="s">
        <v>862</v>
      </c>
      <c r="E76" s="20" t="s">
        <v>863</v>
      </c>
    </row>
    <row r="77" spans="1:5" s="9" customFormat="1" ht="17.25" customHeight="1">
      <c r="A77" s="10">
        <v>75</v>
      </c>
      <c r="B77" s="11" t="s">
        <v>1</v>
      </c>
      <c r="C77" s="8" t="s">
        <v>864</v>
      </c>
      <c r="D77" s="8" t="s">
        <v>865</v>
      </c>
      <c r="E77" s="20" t="s">
        <v>866</v>
      </c>
    </row>
    <row r="78" spans="1:5" s="9" customFormat="1" ht="17.25" customHeight="1">
      <c r="A78" s="10">
        <v>76</v>
      </c>
      <c r="B78" s="11" t="s">
        <v>2</v>
      </c>
      <c r="C78" s="8" t="s">
        <v>867</v>
      </c>
      <c r="D78" s="8" t="s">
        <v>868</v>
      </c>
      <c r="E78" s="20" t="s">
        <v>869</v>
      </c>
    </row>
    <row r="79" spans="1:5" s="9" customFormat="1" ht="17.25" customHeight="1">
      <c r="A79" s="10">
        <v>77</v>
      </c>
      <c r="B79" s="11" t="s">
        <v>3</v>
      </c>
      <c r="C79" s="8" t="s">
        <v>870</v>
      </c>
      <c r="D79" s="8" t="s">
        <v>871</v>
      </c>
      <c r="E79" s="20" t="s">
        <v>872</v>
      </c>
    </row>
    <row r="80" spans="1:5" s="9" customFormat="1" ht="17.25" customHeight="1">
      <c r="A80" s="10">
        <v>78</v>
      </c>
      <c r="B80" s="11" t="s">
        <v>4</v>
      </c>
      <c r="C80" s="8" t="s">
        <v>200</v>
      </c>
      <c r="D80" s="8" t="s">
        <v>201</v>
      </c>
      <c r="E80" s="20" t="s">
        <v>202</v>
      </c>
    </row>
    <row r="81" spans="1:5" s="9" customFormat="1" ht="17.25" customHeight="1">
      <c r="A81" s="10">
        <v>79</v>
      </c>
      <c r="B81" s="11" t="s">
        <v>5</v>
      </c>
      <c r="C81" s="8" t="s">
        <v>873</v>
      </c>
      <c r="D81" s="8" t="s">
        <v>874</v>
      </c>
      <c r="E81" s="20" t="s">
        <v>875</v>
      </c>
    </row>
    <row r="82" spans="1:5" s="9" customFormat="1" ht="17.25" customHeight="1">
      <c r="A82" s="10">
        <v>80</v>
      </c>
      <c r="B82" s="11" t="s">
        <v>6</v>
      </c>
      <c r="C82" s="8" t="s">
        <v>876</v>
      </c>
      <c r="D82" s="8" t="s">
        <v>877</v>
      </c>
      <c r="E82" s="20" t="s">
        <v>878</v>
      </c>
    </row>
    <row r="83" spans="1:5" s="9" customFormat="1" ht="17.25" customHeight="1">
      <c r="A83" s="10">
        <v>81</v>
      </c>
      <c r="B83" s="11" t="s">
        <v>7</v>
      </c>
      <c r="C83" s="8" t="s">
        <v>879</v>
      </c>
      <c r="D83" s="8" t="s">
        <v>880</v>
      </c>
      <c r="E83" s="20" t="s">
        <v>881</v>
      </c>
    </row>
    <row r="84" spans="1:5" s="9" customFormat="1" ht="17.25" customHeight="1">
      <c r="A84" s="10">
        <v>82</v>
      </c>
      <c r="B84" s="11" t="s">
        <v>8</v>
      </c>
      <c r="C84" s="8" t="s">
        <v>882</v>
      </c>
      <c r="D84" s="8" t="s">
        <v>883</v>
      </c>
      <c r="E84" s="20" t="s">
        <v>884</v>
      </c>
    </row>
    <row r="85" spans="1:5" s="9" customFormat="1" ht="17.25" customHeight="1">
      <c r="A85" s="10">
        <v>83</v>
      </c>
      <c r="B85" s="11" t="s">
        <v>9</v>
      </c>
      <c r="C85" s="8" t="s">
        <v>885</v>
      </c>
      <c r="D85" s="8" t="s">
        <v>886</v>
      </c>
      <c r="E85" s="20" t="s">
        <v>887</v>
      </c>
    </row>
    <row r="86" spans="1:5" s="9" customFormat="1" ht="17.25" customHeight="1">
      <c r="A86" s="10">
        <v>84</v>
      </c>
      <c r="B86" s="11" t="s">
        <v>10</v>
      </c>
      <c r="C86" s="8" t="s">
        <v>888</v>
      </c>
      <c r="D86" s="8" t="s">
        <v>889</v>
      </c>
      <c r="E86" s="20" t="s">
        <v>890</v>
      </c>
    </row>
    <row r="87" spans="1:5" s="9" customFormat="1" ht="17.25" customHeight="1">
      <c r="A87" s="10">
        <v>85</v>
      </c>
      <c r="B87" s="11" t="s">
        <v>11</v>
      </c>
      <c r="C87" s="8" t="s">
        <v>203</v>
      </c>
      <c r="D87" s="8" t="s">
        <v>204</v>
      </c>
      <c r="E87" s="20" t="s">
        <v>205</v>
      </c>
    </row>
    <row r="88" spans="1:5" s="9" customFormat="1" ht="17.25" customHeight="1">
      <c r="A88" s="10">
        <v>86</v>
      </c>
      <c r="B88" s="11" t="s">
        <v>12</v>
      </c>
      <c r="C88" s="8" t="s">
        <v>891</v>
      </c>
      <c r="D88" s="8" t="s">
        <v>892</v>
      </c>
      <c r="E88" s="20" t="s">
        <v>893</v>
      </c>
    </row>
    <row r="89" spans="1:5" s="9" customFormat="1" ht="17.25" customHeight="1">
      <c r="A89" s="10">
        <v>87</v>
      </c>
      <c r="B89" s="11" t="s">
        <v>13</v>
      </c>
      <c r="C89" s="8" t="s">
        <v>894</v>
      </c>
      <c r="D89" s="8" t="s">
        <v>895</v>
      </c>
      <c r="E89" s="20" t="s">
        <v>896</v>
      </c>
    </row>
    <row r="90" spans="1:5" s="9" customFormat="1" ht="17.25" customHeight="1">
      <c r="A90" s="10">
        <v>88</v>
      </c>
      <c r="B90" s="11" t="s">
        <v>14</v>
      </c>
      <c r="C90" s="8" t="s">
        <v>897</v>
      </c>
      <c r="D90" s="8" t="s">
        <v>898</v>
      </c>
      <c r="E90" s="20" t="s">
        <v>899</v>
      </c>
    </row>
    <row r="91" spans="1:5" s="9" customFormat="1" ht="17.25" customHeight="1">
      <c r="A91" s="10">
        <v>89</v>
      </c>
      <c r="B91" s="11" t="s">
        <v>15</v>
      </c>
      <c r="C91" s="8" t="s">
        <v>900</v>
      </c>
      <c r="D91" s="8" t="s">
        <v>901</v>
      </c>
      <c r="E91" s="20" t="s">
        <v>902</v>
      </c>
    </row>
    <row r="92" spans="1:5" s="9" customFormat="1" ht="34.5" customHeight="1">
      <c r="A92" s="10">
        <v>90</v>
      </c>
      <c r="B92" s="11" t="s">
        <v>16</v>
      </c>
      <c r="C92" s="8" t="s">
        <v>206</v>
      </c>
      <c r="D92" s="8" t="s">
        <v>207</v>
      </c>
      <c r="E92" s="20" t="s">
        <v>208</v>
      </c>
    </row>
    <row r="93" spans="1:5" s="9" customFormat="1" ht="17.25" customHeight="1">
      <c r="A93" s="10">
        <v>91</v>
      </c>
      <c r="B93" s="11" t="s">
        <v>17</v>
      </c>
      <c r="C93" s="8" t="s">
        <v>903</v>
      </c>
      <c r="D93" s="8" t="s">
        <v>904</v>
      </c>
      <c r="E93" s="20" t="s">
        <v>905</v>
      </c>
    </row>
    <row r="94" spans="1:5" s="9" customFormat="1" ht="17.25" customHeight="1">
      <c r="A94" s="10">
        <v>92</v>
      </c>
      <c r="B94" s="11" t="s">
        <v>18</v>
      </c>
      <c r="C94" s="8" t="s">
        <v>209</v>
      </c>
      <c r="D94" s="8" t="s">
        <v>210</v>
      </c>
      <c r="E94" s="20" t="s">
        <v>211</v>
      </c>
    </row>
    <row r="95" spans="1:5" s="9" customFormat="1" ht="17.25" customHeight="1">
      <c r="A95" s="10">
        <v>93</v>
      </c>
      <c r="B95" s="11" t="s">
        <v>19</v>
      </c>
      <c r="C95" s="8" t="s">
        <v>906</v>
      </c>
      <c r="D95" s="8" t="s">
        <v>907</v>
      </c>
      <c r="E95" s="20" t="s">
        <v>908</v>
      </c>
    </row>
    <row r="96" spans="1:5" s="9" customFormat="1" ht="17.25" customHeight="1">
      <c r="A96" s="10">
        <v>94</v>
      </c>
      <c r="B96" s="11" t="s">
        <v>20</v>
      </c>
      <c r="C96" s="8" t="s">
        <v>909</v>
      </c>
      <c r="D96" s="8" t="s">
        <v>910</v>
      </c>
      <c r="E96" s="20" t="s">
        <v>911</v>
      </c>
    </row>
    <row r="97" spans="1:5" s="9" customFormat="1" ht="17.25" customHeight="1">
      <c r="A97" s="10">
        <v>95</v>
      </c>
      <c r="B97" s="11" t="s">
        <v>21</v>
      </c>
      <c r="C97" s="8" t="s">
        <v>912</v>
      </c>
      <c r="D97" s="8" t="s">
        <v>913</v>
      </c>
      <c r="E97" s="20" t="s">
        <v>914</v>
      </c>
    </row>
    <row r="98" spans="1:5" s="9" customFormat="1" ht="17.25" customHeight="1">
      <c r="A98" s="10">
        <v>96</v>
      </c>
      <c r="B98" s="11" t="s">
        <v>22</v>
      </c>
      <c r="C98" s="8" t="s">
        <v>212</v>
      </c>
      <c r="D98" s="8" t="s">
        <v>213</v>
      </c>
      <c r="E98" s="20" t="s">
        <v>214</v>
      </c>
    </row>
    <row r="99" spans="1:5" s="9" customFormat="1" ht="17.25" customHeight="1">
      <c r="A99" s="10">
        <v>97</v>
      </c>
      <c r="B99" s="11" t="s">
        <v>23</v>
      </c>
      <c r="C99" s="8" t="s">
        <v>915</v>
      </c>
      <c r="D99" s="8" t="s">
        <v>916</v>
      </c>
      <c r="E99" s="20" t="s">
        <v>917</v>
      </c>
    </row>
    <row r="100" spans="1:5" s="9" customFormat="1" ht="17.25" customHeight="1">
      <c r="A100" s="10">
        <v>98</v>
      </c>
      <c r="B100" s="11" t="s">
        <v>24</v>
      </c>
      <c r="C100" s="8" t="s">
        <v>215</v>
      </c>
      <c r="D100" s="8" t="s">
        <v>216</v>
      </c>
      <c r="E100" s="20" t="s">
        <v>217</v>
      </c>
    </row>
    <row r="101" spans="1:5" s="9" customFormat="1" ht="17.25" customHeight="1">
      <c r="A101" s="10">
        <v>99</v>
      </c>
      <c r="B101" s="11" t="s">
        <v>25</v>
      </c>
      <c r="C101" s="8" t="s">
        <v>218</v>
      </c>
      <c r="D101" s="8" t="s">
        <v>219</v>
      </c>
      <c r="E101" s="20" t="s">
        <v>220</v>
      </c>
    </row>
    <row r="102" spans="1:5" s="9" customFormat="1" ht="17.25" customHeight="1">
      <c r="A102" s="10">
        <v>100</v>
      </c>
      <c r="B102" s="11" t="s">
        <v>26</v>
      </c>
      <c r="C102" s="8" t="s">
        <v>221</v>
      </c>
      <c r="D102" s="8" t="s">
        <v>222</v>
      </c>
      <c r="E102" s="20" t="s">
        <v>223</v>
      </c>
    </row>
    <row r="103" spans="1:5" s="9" customFormat="1" ht="17.25" customHeight="1">
      <c r="A103" s="10">
        <v>101</v>
      </c>
      <c r="B103" s="11" t="s">
        <v>27</v>
      </c>
      <c r="C103" s="8" t="s">
        <v>918</v>
      </c>
      <c r="D103" s="8" t="s">
        <v>919</v>
      </c>
      <c r="E103" s="20" t="s">
        <v>920</v>
      </c>
    </row>
    <row r="104" spans="1:5" s="9" customFormat="1" ht="17.25" customHeight="1">
      <c r="A104" s="10">
        <v>102</v>
      </c>
      <c r="B104" s="11" t="s">
        <v>28</v>
      </c>
      <c r="C104" s="8" t="s">
        <v>921</v>
      </c>
      <c r="D104" s="8" t="s">
        <v>922</v>
      </c>
      <c r="E104" s="20" t="s">
        <v>923</v>
      </c>
    </row>
    <row r="105" spans="1:5" s="9" customFormat="1" ht="17.25" customHeight="1">
      <c r="A105" s="10">
        <v>103</v>
      </c>
      <c r="B105" s="11" t="s">
        <v>29</v>
      </c>
      <c r="C105" s="8" t="s">
        <v>224</v>
      </c>
      <c r="D105" s="8" t="s">
        <v>225</v>
      </c>
      <c r="E105" s="20" t="s">
        <v>226</v>
      </c>
    </row>
    <row r="106" spans="1:5" s="9" customFormat="1" ht="17.25" customHeight="1">
      <c r="A106" s="10">
        <v>104</v>
      </c>
      <c r="B106" s="11" t="s">
        <v>30</v>
      </c>
      <c r="C106" s="8" t="s">
        <v>227</v>
      </c>
      <c r="D106" s="8" t="s">
        <v>228</v>
      </c>
      <c r="E106" s="20" t="s">
        <v>229</v>
      </c>
    </row>
    <row r="107" spans="1:5" s="9" customFormat="1" ht="17.25" customHeight="1">
      <c r="A107" s="10">
        <v>105</v>
      </c>
      <c r="B107" s="11" t="s">
        <v>31</v>
      </c>
      <c r="C107" s="8" t="s">
        <v>230</v>
      </c>
      <c r="D107" s="8" t="s">
        <v>231</v>
      </c>
      <c r="E107" s="20" t="s">
        <v>232</v>
      </c>
    </row>
    <row r="108" spans="1:5" s="9" customFormat="1" ht="17.25" customHeight="1">
      <c r="A108" s="10">
        <v>106</v>
      </c>
      <c r="B108" s="11" t="s">
        <v>32</v>
      </c>
      <c r="C108" s="8" t="s">
        <v>924</v>
      </c>
      <c r="D108" s="8" t="s">
        <v>925</v>
      </c>
      <c r="E108" s="20" t="s">
        <v>926</v>
      </c>
    </row>
    <row r="109" spans="1:5" s="9" customFormat="1" ht="17.25" customHeight="1">
      <c r="A109" s="10">
        <v>107</v>
      </c>
      <c r="B109" s="11" t="s">
        <v>33</v>
      </c>
      <c r="C109" s="8" t="s">
        <v>927</v>
      </c>
      <c r="D109" s="8" t="s">
        <v>928</v>
      </c>
      <c r="E109" s="20" t="s">
        <v>929</v>
      </c>
    </row>
    <row r="110" spans="1:5" s="9" customFormat="1" ht="17.25" customHeight="1">
      <c r="A110" s="10">
        <v>108</v>
      </c>
      <c r="B110" s="11" t="s">
        <v>34</v>
      </c>
      <c r="C110" s="8" t="s">
        <v>930</v>
      </c>
      <c r="D110" s="8" t="s">
        <v>931</v>
      </c>
      <c r="E110" s="20" t="s">
        <v>932</v>
      </c>
    </row>
    <row r="111" spans="1:5" s="9" customFormat="1" ht="17.25" customHeight="1">
      <c r="A111" s="10">
        <v>109</v>
      </c>
      <c r="B111" s="11" t="s">
        <v>35</v>
      </c>
      <c r="C111" s="8" t="s">
        <v>933</v>
      </c>
      <c r="D111" s="8" t="s">
        <v>934</v>
      </c>
      <c r="E111" s="20" t="s">
        <v>935</v>
      </c>
    </row>
    <row r="112" spans="1:5" s="9" customFormat="1" ht="17.25" customHeight="1">
      <c r="A112" s="10">
        <v>110</v>
      </c>
      <c r="B112" s="11" t="s">
        <v>36</v>
      </c>
      <c r="C112" s="8" t="s">
        <v>936</v>
      </c>
      <c r="D112" s="8" t="s">
        <v>937</v>
      </c>
      <c r="E112" s="20" t="s">
        <v>938</v>
      </c>
    </row>
    <row r="113" spans="1:5" s="9" customFormat="1" ht="17.25" customHeight="1">
      <c r="A113" s="10">
        <v>111</v>
      </c>
      <c r="B113" s="11" t="s">
        <v>37</v>
      </c>
      <c r="C113" s="8" t="s">
        <v>939</v>
      </c>
      <c r="D113" s="8" t="s">
        <v>940</v>
      </c>
      <c r="E113" s="20" t="s">
        <v>941</v>
      </c>
    </row>
    <row r="114" spans="1:5" s="9" customFormat="1" ht="17.25" customHeight="1">
      <c r="A114" s="10">
        <v>112</v>
      </c>
      <c r="B114" s="11" t="s">
        <v>38</v>
      </c>
      <c r="C114" s="8" t="s">
        <v>942</v>
      </c>
      <c r="D114" s="8" t="s">
        <v>943</v>
      </c>
      <c r="E114" s="20" t="s">
        <v>944</v>
      </c>
    </row>
    <row r="115" spans="1:5" s="9" customFormat="1" ht="17.25" customHeight="1">
      <c r="A115" s="10">
        <v>113</v>
      </c>
      <c r="B115" s="11" t="s">
        <v>39</v>
      </c>
      <c r="C115" s="8" t="s">
        <v>945</v>
      </c>
      <c r="D115" s="8" t="s">
        <v>946</v>
      </c>
      <c r="E115" s="20" t="s">
        <v>947</v>
      </c>
    </row>
    <row r="116" spans="1:5" s="9" customFormat="1" ht="17.25" customHeight="1">
      <c r="A116" s="10">
        <v>114</v>
      </c>
      <c r="B116" s="11" t="s">
        <v>40</v>
      </c>
      <c r="C116" s="8" t="s">
        <v>233</v>
      </c>
      <c r="D116" s="8" t="s">
        <v>234</v>
      </c>
      <c r="E116" s="20" t="s">
        <v>235</v>
      </c>
    </row>
    <row r="117" spans="1:5" s="9" customFormat="1" ht="17.25" customHeight="1">
      <c r="A117" s="10">
        <v>115</v>
      </c>
      <c r="B117" s="11" t="s">
        <v>41</v>
      </c>
      <c r="C117" s="8" t="s">
        <v>236</v>
      </c>
      <c r="D117" s="8" t="s">
        <v>237</v>
      </c>
      <c r="E117" s="20" t="s">
        <v>238</v>
      </c>
    </row>
    <row r="118" spans="1:5" s="9" customFormat="1" ht="17.25" customHeight="1">
      <c r="A118" s="10">
        <v>116</v>
      </c>
      <c r="B118" s="11" t="s">
        <v>42</v>
      </c>
      <c r="C118" s="8" t="s">
        <v>239</v>
      </c>
      <c r="D118" s="8" t="s">
        <v>240</v>
      </c>
      <c r="E118" s="20" t="s">
        <v>241</v>
      </c>
    </row>
    <row r="119" spans="1:5" s="9" customFormat="1" ht="17.25" customHeight="1">
      <c r="A119" s="10">
        <v>117</v>
      </c>
      <c r="B119" s="11" t="s">
        <v>43</v>
      </c>
      <c r="C119" s="8" t="s">
        <v>948</v>
      </c>
      <c r="D119" s="8" t="s">
        <v>949</v>
      </c>
      <c r="E119" s="20" t="s">
        <v>950</v>
      </c>
    </row>
    <row r="120" spans="1:5" s="9" customFormat="1" ht="17.25" customHeight="1">
      <c r="A120" s="10">
        <v>118</v>
      </c>
      <c r="B120" s="11" t="s">
        <v>44</v>
      </c>
      <c r="C120" s="8" t="s">
        <v>242</v>
      </c>
      <c r="D120" s="8" t="s">
        <v>243</v>
      </c>
      <c r="E120" s="20" t="s">
        <v>244</v>
      </c>
    </row>
    <row r="121" spans="1:5" s="9" customFormat="1" ht="17.25" customHeight="1">
      <c r="A121" s="10">
        <v>119</v>
      </c>
      <c r="B121" s="11" t="s">
        <v>45</v>
      </c>
      <c r="C121" s="8" t="s">
        <v>951</v>
      </c>
      <c r="D121" s="8" t="s">
        <v>952</v>
      </c>
      <c r="E121" s="20" t="s">
        <v>953</v>
      </c>
    </row>
    <row r="122" spans="1:5" s="9" customFormat="1" ht="17.25" customHeight="1">
      <c r="A122" s="10">
        <v>120</v>
      </c>
      <c r="B122" s="11" t="s">
        <v>46</v>
      </c>
      <c r="C122" s="8" t="s">
        <v>954</v>
      </c>
      <c r="D122" s="8" t="s">
        <v>955</v>
      </c>
      <c r="E122" s="20" t="s">
        <v>956</v>
      </c>
    </row>
    <row r="123" spans="1:5" s="9" customFormat="1" ht="17.25" customHeight="1">
      <c r="A123" s="10">
        <v>121</v>
      </c>
      <c r="B123" s="11" t="s">
        <v>47</v>
      </c>
      <c r="C123" s="8" t="s">
        <v>245</v>
      </c>
      <c r="D123" s="8" t="s">
        <v>246</v>
      </c>
      <c r="E123" s="20" t="s">
        <v>247</v>
      </c>
    </row>
    <row r="124" spans="1:5" s="9" customFormat="1" ht="17.25" customHeight="1">
      <c r="A124" s="10">
        <v>122</v>
      </c>
      <c r="B124" s="11" t="s">
        <v>48</v>
      </c>
      <c r="C124" s="8" t="s">
        <v>957</v>
      </c>
      <c r="D124" s="8" t="s">
        <v>958</v>
      </c>
      <c r="E124" s="20" t="s">
        <v>959</v>
      </c>
    </row>
    <row r="125" spans="1:5" s="9" customFormat="1" ht="17.25" customHeight="1">
      <c r="A125" s="10">
        <v>123</v>
      </c>
      <c r="B125" s="11" t="s">
        <v>49</v>
      </c>
      <c r="C125" s="8" t="s">
        <v>960</v>
      </c>
      <c r="D125" s="8" t="s">
        <v>961</v>
      </c>
      <c r="E125" s="20" t="s">
        <v>962</v>
      </c>
    </row>
    <row r="126" spans="1:5" s="9" customFormat="1" ht="17.25" customHeight="1">
      <c r="A126" s="10">
        <v>124</v>
      </c>
      <c r="B126" s="11" t="s">
        <v>50</v>
      </c>
      <c r="C126" s="8" t="s">
        <v>963</v>
      </c>
      <c r="D126" s="8" t="s">
        <v>964</v>
      </c>
      <c r="E126" s="20" t="s">
        <v>965</v>
      </c>
    </row>
    <row r="127" spans="1:5" s="9" customFormat="1" ht="17.25" customHeight="1">
      <c r="A127" s="10">
        <v>125</v>
      </c>
      <c r="B127" s="11" t="s">
        <v>51</v>
      </c>
      <c r="C127" s="8" t="s">
        <v>248</v>
      </c>
      <c r="D127" s="8" t="s">
        <v>249</v>
      </c>
      <c r="E127" s="20" t="s">
        <v>250</v>
      </c>
    </row>
    <row r="128" spans="1:5" s="9" customFormat="1" ht="17.25" customHeight="1">
      <c r="A128" s="10">
        <v>126</v>
      </c>
      <c r="B128" s="11" t="s">
        <v>52</v>
      </c>
      <c r="C128" s="8" t="s">
        <v>966</v>
      </c>
      <c r="D128" s="8" t="s">
        <v>967</v>
      </c>
      <c r="E128" s="20" t="s">
        <v>968</v>
      </c>
    </row>
    <row r="129" spans="1:5" s="9" customFormat="1" ht="17.25" customHeight="1">
      <c r="A129" s="10">
        <v>127</v>
      </c>
      <c r="B129" s="11" t="s">
        <v>53</v>
      </c>
      <c r="C129" s="8" t="s">
        <v>969</v>
      </c>
      <c r="D129" s="8" t="s">
        <v>970</v>
      </c>
      <c r="E129" s="20" t="s">
        <v>971</v>
      </c>
    </row>
    <row r="130" spans="1:5" s="9" customFormat="1" ht="17.25" customHeight="1">
      <c r="A130" s="10">
        <v>128</v>
      </c>
      <c r="B130" s="11" t="s">
        <v>54</v>
      </c>
      <c r="C130" s="8" t="s">
        <v>972</v>
      </c>
      <c r="D130" s="8" t="s">
        <v>973</v>
      </c>
      <c r="E130" s="20" t="s">
        <v>974</v>
      </c>
    </row>
    <row r="131" spans="1:5" s="9" customFormat="1" ht="17.25" customHeight="1">
      <c r="A131" s="10">
        <v>129</v>
      </c>
      <c r="B131" s="11" t="s">
        <v>55</v>
      </c>
      <c r="C131" s="8" t="s">
        <v>251</v>
      </c>
      <c r="D131" s="8" t="s">
        <v>252</v>
      </c>
      <c r="E131" s="20" t="s">
        <v>253</v>
      </c>
    </row>
    <row r="132" spans="1:5" s="9" customFormat="1" ht="17.25" customHeight="1">
      <c r="A132" s="10">
        <v>130</v>
      </c>
      <c r="B132" s="11" t="s">
        <v>56</v>
      </c>
      <c r="C132" s="8" t="s">
        <v>975</v>
      </c>
      <c r="D132" s="8" t="s">
        <v>976</v>
      </c>
      <c r="E132" s="20" t="s">
        <v>977</v>
      </c>
    </row>
    <row r="133" spans="1:5" s="9" customFormat="1" ht="17.25" customHeight="1">
      <c r="A133" s="10">
        <v>131</v>
      </c>
      <c r="B133" s="11" t="s">
        <v>57</v>
      </c>
      <c r="C133" s="8" t="s">
        <v>978</v>
      </c>
      <c r="D133" s="8" t="s">
        <v>979</v>
      </c>
      <c r="E133" s="20" t="s">
        <v>980</v>
      </c>
    </row>
    <row r="134" spans="1:5" s="9" customFormat="1" ht="17.25" customHeight="1">
      <c r="A134" s="10">
        <v>132</v>
      </c>
      <c r="B134" s="11" t="s">
        <v>58</v>
      </c>
      <c r="C134" s="8" t="s">
        <v>981</v>
      </c>
      <c r="D134" s="8" t="s">
        <v>982</v>
      </c>
      <c r="E134" s="20" t="s">
        <v>983</v>
      </c>
    </row>
    <row r="135" spans="1:5" s="9" customFormat="1" ht="17.25" customHeight="1">
      <c r="A135" s="10">
        <v>133</v>
      </c>
      <c r="B135" s="11" t="s">
        <v>59</v>
      </c>
      <c r="C135" s="8" t="s">
        <v>984</v>
      </c>
      <c r="D135" s="8" t="s">
        <v>985</v>
      </c>
      <c r="E135" s="20" t="s">
        <v>986</v>
      </c>
    </row>
    <row r="136" spans="1:5" s="9" customFormat="1" ht="17.25" customHeight="1">
      <c r="A136" s="10">
        <v>134</v>
      </c>
      <c r="B136" s="11" t="s">
        <v>60</v>
      </c>
      <c r="C136" s="8" t="s">
        <v>987</v>
      </c>
      <c r="D136" s="8" t="s">
        <v>988</v>
      </c>
      <c r="E136" s="20" t="s">
        <v>989</v>
      </c>
    </row>
    <row r="137" spans="1:5" s="9" customFormat="1" ht="17.25" customHeight="1">
      <c r="A137" s="10">
        <v>135</v>
      </c>
      <c r="B137" s="11" t="s">
        <v>61</v>
      </c>
      <c r="C137" s="8" t="s">
        <v>254</v>
      </c>
      <c r="D137" s="8" t="s">
        <v>255</v>
      </c>
      <c r="E137" s="20" t="s">
        <v>256</v>
      </c>
    </row>
    <row r="138" spans="1:5" s="9" customFormat="1" ht="17.25" customHeight="1">
      <c r="A138" s="10">
        <v>136</v>
      </c>
      <c r="B138" s="11" t="s">
        <v>62</v>
      </c>
      <c r="C138" s="8" t="s">
        <v>257</v>
      </c>
      <c r="D138" s="8" t="s">
        <v>258</v>
      </c>
      <c r="E138" s="20" t="s">
        <v>259</v>
      </c>
    </row>
    <row r="139" spans="1:5" s="9" customFormat="1" ht="17.25" customHeight="1">
      <c r="A139" s="10">
        <v>137</v>
      </c>
      <c r="B139" s="11" t="s">
        <v>63</v>
      </c>
      <c r="C139" s="8" t="s">
        <v>260</v>
      </c>
      <c r="D139" s="8" t="s">
        <v>261</v>
      </c>
      <c r="E139" s="20" t="s">
        <v>262</v>
      </c>
    </row>
    <row r="140" spans="1:5" s="9" customFormat="1" ht="17.25" customHeight="1">
      <c r="A140" s="10">
        <v>138</v>
      </c>
      <c r="B140" s="11" t="s">
        <v>64</v>
      </c>
      <c r="C140" s="8" t="s">
        <v>263</v>
      </c>
      <c r="D140" s="8" t="s">
        <v>264</v>
      </c>
      <c r="E140" s="20" t="s">
        <v>265</v>
      </c>
    </row>
    <row r="141" spans="1:5" s="9" customFormat="1" ht="17.25" customHeight="1">
      <c r="A141" s="10">
        <v>139</v>
      </c>
      <c r="B141" s="11" t="s">
        <v>65</v>
      </c>
      <c r="C141" s="8" t="s">
        <v>266</v>
      </c>
      <c r="D141" s="8" t="s">
        <v>267</v>
      </c>
      <c r="E141" s="20" t="s">
        <v>268</v>
      </c>
    </row>
    <row r="142" spans="1:5" s="9" customFormat="1" ht="17.25" customHeight="1">
      <c r="A142" s="10">
        <v>140</v>
      </c>
      <c r="B142" s="11" t="s">
        <v>66</v>
      </c>
      <c r="C142" s="8" t="s">
        <v>269</v>
      </c>
      <c r="D142" s="8" t="s">
        <v>270</v>
      </c>
      <c r="E142" s="20" t="s">
        <v>271</v>
      </c>
    </row>
    <row r="143" spans="1:5" s="9" customFormat="1" ht="17.25" customHeight="1">
      <c r="A143" s="10">
        <v>141</v>
      </c>
      <c r="B143" s="11" t="s">
        <v>67</v>
      </c>
      <c r="C143" s="8" t="s">
        <v>272</v>
      </c>
      <c r="D143" s="8" t="s">
        <v>273</v>
      </c>
      <c r="E143" s="20" t="s">
        <v>274</v>
      </c>
    </row>
    <row r="144" spans="1:5" s="9" customFormat="1" ht="17.25" customHeight="1">
      <c r="A144" s="10">
        <v>142</v>
      </c>
      <c r="B144" s="11" t="s">
        <v>68</v>
      </c>
      <c r="C144" s="8" t="s">
        <v>275</v>
      </c>
      <c r="D144" s="8" t="s">
        <v>276</v>
      </c>
      <c r="E144" s="20" t="s">
        <v>277</v>
      </c>
    </row>
    <row r="145" spans="1:5" s="9" customFormat="1" ht="17.25" customHeight="1">
      <c r="A145" s="10">
        <v>143</v>
      </c>
      <c r="B145" s="11" t="s">
        <v>69</v>
      </c>
      <c r="C145" s="8" t="s">
        <v>278</v>
      </c>
      <c r="D145" s="8" t="s">
        <v>279</v>
      </c>
      <c r="E145" s="20" t="s">
        <v>280</v>
      </c>
    </row>
    <row r="146" spans="1:5" s="9" customFormat="1" ht="17.25" customHeight="1">
      <c r="A146" s="10">
        <v>144</v>
      </c>
      <c r="B146" s="11" t="s">
        <v>70</v>
      </c>
      <c r="C146" s="8" t="s">
        <v>281</v>
      </c>
      <c r="D146" s="8" t="s">
        <v>282</v>
      </c>
      <c r="E146" s="20" t="s">
        <v>283</v>
      </c>
    </row>
    <row r="147" spans="1:5" s="9" customFormat="1" ht="17.25" customHeight="1">
      <c r="A147" s="10">
        <v>145</v>
      </c>
      <c r="B147" s="11" t="s">
        <v>71</v>
      </c>
      <c r="C147" s="8" t="s">
        <v>284</v>
      </c>
      <c r="D147" s="8" t="s">
        <v>285</v>
      </c>
      <c r="E147" s="20" t="s">
        <v>286</v>
      </c>
    </row>
    <row r="148" spans="1:5" s="9" customFormat="1" ht="17.25" customHeight="1">
      <c r="A148" s="10">
        <v>146</v>
      </c>
      <c r="B148" s="11" t="s">
        <v>72</v>
      </c>
      <c r="C148" s="8" t="s">
        <v>287</v>
      </c>
      <c r="D148" s="8" t="s">
        <v>288</v>
      </c>
      <c r="E148" s="20" t="s">
        <v>289</v>
      </c>
    </row>
    <row r="149" spans="1:5" s="9" customFormat="1" ht="17.25" customHeight="1">
      <c r="A149" s="10">
        <v>147</v>
      </c>
      <c r="B149" s="11" t="s">
        <v>73</v>
      </c>
      <c r="C149" s="8" t="s">
        <v>290</v>
      </c>
      <c r="D149" s="8" t="s">
        <v>291</v>
      </c>
      <c r="E149" s="20" t="s">
        <v>292</v>
      </c>
    </row>
    <row r="150" spans="1:5" s="9" customFormat="1" ht="17.25" customHeight="1">
      <c r="A150" s="10">
        <v>148</v>
      </c>
      <c r="B150" s="11" t="s">
        <v>74</v>
      </c>
      <c r="C150" s="8" t="s">
        <v>293</v>
      </c>
      <c r="D150" s="8" t="s">
        <v>294</v>
      </c>
      <c r="E150" s="20" t="s">
        <v>295</v>
      </c>
    </row>
    <row r="151" spans="1:5" s="9" customFormat="1" ht="17.25" customHeight="1">
      <c r="A151" s="10">
        <v>149</v>
      </c>
      <c r="B151" s="11" t="s">
        <v>75</v>
      </c>
      <c r="C151" s="8" t="s">
        <v>296</v>
      </c>
      <c r="D151" s="8" t="s">
        <v>297</v>
      </c>
      <c r="E151" s="20" t="s">
        <v>298</v>
      </c>
    </row>
    <row r="152" spans="1:5" s="9" customFormat="1" ht="17.25" customHeight="1">
      <c r="A152" s="10">
        <v>150</v>
      </c>
      <c r="B152" s="11" t="s">
        <v>76</v>
      </c>
      <c r="C152" s="8" t="s">
        <v>299</v>
      </c>
      <c r="D152" s="8" t="s">
        <v>300</v>
      </c>
      <c r="E152" s="20" t="s">
        <v>301</v>
      </c>
    </row>
    <row r="153" spans="1:5" s="9" customFormat="1" ht="17.25" customHeight="1">
      <c r="A153" s="10">
        <v>151</v>
      </c>
      <c r="B153" s="11" t="s">
        <v>77</v>
      </c>
      <c r="C153" s="8" t="s">
        <v>302</v>
      </c>
      <c r="D153" s="8" t="s">
        <v>303</v>
      </c>
      <c r="E153" s="20" t="s">
        <v>304</v>
      </c>
    </row>
    <row r="154" spans="1:5" s="9" customFormat="1" ht="17.25" customHeight="1">
      <c r="A154" s="10">
        <v>152</v>
      </c>
      <c r="B154" s="11" t="s">
        <v>78</v>
      </c>
      <c r="C154" s="8" t="s">
        <v>305</v>
      </c>
      <c r="D154" s="8" t="s">
        <v>306</v>
      </c>
      <c r="E154" s="20" t="s">
        <v>307</v>
      </c>
    </row>
    <row r="155" spans="1:5" s="9" customFormat="1" ht="17.25" customHeight="1">
      <c r="A155" s="10">
        <v>153</v>
      </c>
      <c r="B155" s="11" t="s">
        <v>79</v>
      </c>
      <c r="C155" s="8" t="s">
        <v>308</v>
      </c>
      <c r="D155" s="8" t="s">
        <v>309</v>
      </c>
      <c r="E155" s="20" t="s">
        <v>310</v>
      </c>
    </row>
    <row r="156" spans="1:5" s="9" customFormat="1" ht="17.25" customHeight="1">
      <c r="A156" s="10">
        <v>154</v>
      </c>
      <c r="B156" s="11" t="s">
        <v>80</v>
      </c>
      <c r="C156" s="8" t="s">
        <v>311</v>
      </c>
      <c r="D156" s="8" t="s">
        <v>312</v>
      </c>
      <c r="E156" s="20" t="s">
        <v>313</v>
      </c>
    </row>
    <row r="157" spans="1:5" s="9" customFormat="1" ht="17.25" customHeight="1">
      <c r="A157" s="10">
        <v>155</v>
      </c>
      <c r="B157" s="11" t="s">
        <v>81</v>
      </c>
      <c r="C157" s="8" t="s">
        <v>314</v>
      </c>
      <c r="D157" s="8" t="s">
        <v>315</v>
      </c>
      <c r="E157" s="20" t="s">
        <v>316</v>
      </c>
    </row>
    <row r="158" spans="1:5" s="9" customFormat="1" ht="17.25" customHeight="1">
      <c r="A158" s="10">
        <v>156</v>
      </c>
      <c r="B158" s="11" t="s">
        <v>82</v>
      </c>
      <c r="C158" s="8" t="s">
        <v>317</v>
      </c>
      <c r="D158" s="8" t="s">
        <v>318</v>
      </c>
      <c r="E158" s="20" t="s">
        <v>319</v>
      </c>
    </row>
    <row r="159" spans="1:5" s="9" customFormat="1" ht="17.25" customHeight="1">
      <c r="A159" s="10">
        <v>157</v>
      </c>
      <c r="B159" s="11" t="s">
        <v>83</v>
      </c>
      <c r="C159" s="8" t="s">
        <v>320</v>
      </c>
      <c r="D159" s="8" t="s">
        <v>321</v>
      </c>
      <c r="E159" s="20" t="s">
        <v>322</v>
      </c>
    </row>
    <row r="160" spans="1:5" s="9" customFormat="1" ht="17.25" customHeight="1">
      <c r="A160" s="10">
        <v>158</v>
      </c>
      <c r="B160" s="11" t="s">
        <v>84</v>
      </c>
      <c r="C160" s="8" t="s">
        <v>323</v>
      </c>
      <c r="D160" s="8" t="s">
        <v>324</v>
      </c>
      <c r="E160" s="20" t="s">
        <v>325</v>
      </c>
    </row>
    <row r="161" spans="1:5" s="9" customFormat="1" ht="17.25" customHeight="1">
      <c r="A161" s="10">
        <v>159</v>
      </c>
      <c r="B161" s="11" t="s">
        <v>85</v>
      </c>
      <c r="C161" s="8" t="s">
        <v>326</v>
      </c>
      <c r="D161" s="8" t="s">
        <v>327</v>
      </c>
      <c r="E161" s="20" t="s">
        <v>328</v>
      </c>
    </row>
    <row r="162" spans="1:5" s="9" customFormat="1" ht="17.25" customHeight="1">
      <c r="A162" s="10">
        <v>160</v>
      </c>
      <c r="B162" s="11" t="s">
        <v>86</v>
      </c>
      <c r="C162" s="8" t="s">
        <v>329</v>
      </c>
      <c r="D162" s="8" t="s">
        <v>330</v>
      </c>
      <c r="E162" s="20" t="s">
        <v>331</v>
      </c>
    </row>
    <row r="163" spans="1:5" s="9" customFormat="1" ht="17.25" customHeight="1">
      <c r="A163" s="10">
        <v>161</v>
      </c>
      <c r="B163" s="11" t="s">
        <v>87</v>
      </c>
      <c r="C163" s="8" t="s">
        <v>332</v>
      </c>
      <c r="D163" s="8" t="s">
        <v>333</v>
      </c>
      <c r="E163" s="20" t="s">
        <v>334</v>
      </c>
    </row>
    <row r="164" spans="1:5" s="9" customFormat="1" ht="17.25" customHeight="1">
      <c r="A164" s="10">
        <v>162</v>
      </c>
      <c r="B164" s="11" t="s">
        <v>88</v>
      </c>
      <c r="C164" s="8" t="s">
        <v>335</v>
      </c>
      <c r="D164" s="8" t="s">
        <v>336</v>
      </c>
      <c r="E164" s="20" t="s">
        <v>337</v>
      </c>
    </row>
    <row r="165" spans="1:5" s="9" customFormat="1" ht="17.25" customHeight="1">
      <c r="A165" s="10">
        <v>163</v>
      </c>
      <c r="B165" s="11" t="s">
        <v>89</v>
      </c>
      <c r="C165" s="8" t="s">
        <v>338</v>
      </c>
      <c r="D165" s="8" t="s">
        <v>339</v>
      </c>
      <c r="E165" s="20" t="s">
        <v>340</v>
      </c>
    </row>
    <row r="166" spans="1:5" s="9" customFormat="1" ht="17.25" customHeight="1">
      <c r="A166" s="10">
        <v>164</v>
      </c>
      <c r="B166" s="11" t="s">
        <v>90</v>
      </c>
      <c r="C166" s="8" t="s">
        <v>341</v>
      </c>
      <c r="D166" s="8" t="s">
        <v>342</v>
      </c>
      <c r="E166" s="20" t="s">
        <v>343</v>
      </c>
    </row>
    <row r="167" spans="1:5" s="9" customFormat="1" ht="17.25" customHeight="1">
      <c r="A167" s="10">
        <v>165</v>
      </c>
      <c r="B167" s="11" t="s">
        <v>91</v>
      </c>
      <c r="C167" s="8" t="s">
        <v>344</v>
      </c>
      <c r="D167" s="8" t="s">
        <v>345</v>
      </c>
      <c r="E167" s="20" t="s">
        <v>346</v>
      </c>
    </row>
    <row r="168" spans="1:5" s="9" customFormat="1" ht="17.25" customHeight="1">
      <c r="A168" s="10">
        <v>166</v>
      </c>
      <c r="B168" s="11" t="s">
        <v>92</v>
      </c>
      <c r="C168" s="8" t="s">
        <v>347</v>
      </c>
      <c r="D168" s="8" t="s">
        <v>348</v>
      </c>
      <c r="E168" s="20" t="s">
        <v>349</v>
      </c>
    </row>
    <row r="169" spans="1:5" s="9" customFormat="1" ht="17.25" customHeight="1">
      <c r="A169" s="10">
        <v>167</v>
      </c>
      <c r="B169" s="11" t="s">
        <v>93</v>
      </c>
      <c r="C169" s="8" t="s">
        <v>350</v>
      </c>
      <c r="D169" s="8" t="s">
        <v>351</v>
      </c>
      <c r="E169" s="20" t="s">
        <v>352</v>
      </c>
    </row>
    <row r="170" spans="1:5" s="9" customFormat="1" ht="17.25" customHeight="1">
      <c r="A170" s="10">
        <v>168</v>
      </c>
      <c r="B170" s="11" t="s">
        <v>94</v>
      </c>
      <c r="C170" s="8" t="s">
        <v>353</v>
      </c>
      <c r="D170" s="8" t="s">
        <v>354</v>
      </c>
      <c r="E170" s="20" t="s">
        <v>355</v>
      </c>
    </row>
    <row r="171" spans="1:5" s="9" customFormat="1" ht="17.25" customHeight="1">
      <c r="A171" s="10">
        <v>169</v>
      </c>
      <c r="B171" s="11" t="s">
        <v>95</v>
      </c>
      <c r="C171" s="8" t="s">
        <v>356</v>
      </c>
      <c r="D171" s="8" t="s">
        <v>357</v>
      </c>
      <c r="E171" s="20" t="s">
        <v>358</v>
      </c>
    </row>
    <row r="172" spans="1:5" s="9" customFormat="1" ht="17.25" customHeight="1">
      <c r="A172" s="10">
        <v>170</v>
      </c>
      <c r="B172" s="11" t="s">
        <v>96</v>
      </c>
      <c r="C172" s="8" t="s">
        <v>359</v>
      </c>
      <c r="D172" s="8" t="s">
        <v>360</v>
      </c>
      <c r="E172" s="20" t="s">
        <v>361</v>
      </c>
    </row>
    <row r="173" spans="1:5" s="9" customFormat="1" ht="17.25" customHeight="1">
      <c r="A173" s="10">
        <v>171</v>
      </c>
      <c r="B173" s="11" t="s">
        <v>97</v>
      </c>
      <c r="C173" s="8" t="s">
        <v>362</v>
      </c>
      <c r="D173" s="8" t="s">
        <v>363</v>
      </c>
      <c r="E173" s="20" t="s">
        <v>364</v>
      </c>
    </row>
    <row r="174" spans="1:5" s="9" customFormat="1" ht="17.25" customHeight="1">
      <c r="A174" s="10">
        <v>172</v>
      </c>
      <c r="B174" s="11" t="s">
        <v>98</v>
      </c>
      <c r="C174" s="8" t="s">
        <v>365</v>
      </c>
      <c r="D174" s="8" t="s">
        <v>366</v>
      </c>
      <c r="E174" s="20" t="s">
        <v>367</v>
      </c>
    </row>
    <row r="175" spans="1:5" s="9" customFormat="1" ht="17.25" customHeight="1">
      <c r="A175" s="10">
        <v>173</v>
      </c>
      <c r="B175" s="11" t="s">
        <v>99</v>
      </c>
      <c r="C175" s="8" t="s">
        <v>368</v>
      </c>
      <c r="D175" s="8" t="s">
        <v>369</v>
      </c>
      <c r="E175" s="20" t="s">
        <v>370</v>
      </c>
    </row>
    <row r="176" spans="1:5" s="9" customFormat="1" ht="17.25" customHeight="1">
      <c r="A176" s="10">
        <v>174</v>
      </c>
      <c r="B176" s="11" t="s">
        <v>100</v>
      </c>
      <c r="C176" s="8" t="s">
        <v>371</v>
      </c>
      <c r="D176" s="8" t="s">
        <v>372</v>
      </c>
      <c r="E176" s="20" t="s">
        <v>373</v>
      </c>
    </row>
    <row r="177" spans="1:5" s="9" customFormat="1" ht="17.25" customHeight="1">
      <c r="A177" s="10">
        <v>175</v>
      </c>
      <c r="B177" s="11" t="s">
        <v>101</v>
      </c>
      <c r="C177" s="8" t="s">
        <v>374</v>
      </c>
      <c r="D177" s="8" t="s">
        <v>375</v>
      </c>
      <c r="E177" s="20" t="s">
        <v>376</v>
      </c>
    </row>
    <row r="178" spans="1:5" s="9" customFormat="1" ht="17.25" customHeight="1">
      <c r="A178" s="10">
        <v>176</v>
      </c>
      <c r="B178" s="11" t="s">
        <v>102</v>
      </c>
      <c r="C178" s="8" t="s">
        <v>377</v>
      </c>
      <c r="D178" s="8" t="s">
        <v>378</v>
      </c>
      <c r="E178" s="20" t="s">
        <v>379</v>
      </c>
    </row>
    <row r="179" spans="1:5" s="9" customFormat="1" ht="17.25" customHeight="1">
      <c r="A179" s="10">
        <v>177</v>
      </c>
      <c r="B179" s="11" t="s">
        <v>103</v>
      </c>
      <c r="C179" s="8" t="s">
        <v>380</v>
      </c>
      <c r="D179" s="8" t="s">
        <v>381</v>
      </c>
      <c r="E179" s="20" t="s">
        <v>382</v>
      </c>
    </row>
    <row r="180" spans="1:5" s="9" customFormat="1" ht="17.25" customHeight="1">
      <c r="A180" s="10">
        <v>178</v>
      </c>
      <c r="B180" s="11" t="s">
        <v>104</v>
      </c>
      <c r="C180" s="8" t="s">
        <v>383</v>
      </c>
      <c r="D180" s="8" t="s">
        <v>384</v>
      </c>
      <c r="E180" s="20" t="s">
        <v>385</v>
      </c>
    </row>
    <row r="181" spans="1:5" s="9" customFormat="1" ht="17.25" customHeight="1">
      <c r="A181" s="10">
        <v>179</v>
      </c>
      <c r="B181" s="11" t="s">
        <v>105</v>
      </c>
      <c r="C181" s="8" t="s">
        <v>386</v>
      </c>
      <c r="D181" s="8" t="s">
        <v>387</v>
      </c>
      <c r="E181" s="20" t="s">
        <v>388</v>
      </c>
    </row>
    <row r="182" spans="1:5" s="9" customFormat="1" ht="17.25" customHeight="1">
      <c r="A182" s="10">
        <v>180</v>
      </c>
      <c r="B182" s="11" t="s">
        <v>106</v>
      </c>
      <c r="C182" s="8" t="s">
        <v>389</v>
      </c>
      <c r="D182" s="8" t="s">
        <v>390</v>
      </c>
      <c r="E182" s="20" t="s">
        <v>391</v>
      </c>
    </row>
    <row r="183" spans="1:5" s="9" customFormat="1" ht="17.25" customHeight="1">
      <c r="A183" s="10">
        <v>181</v>
      </c>
      <c r="B183" s="11" t="s">
        <v>107</v>
      </c>
      <c r="C183" s="8" t="s">
        <v>392</v>
      </c>
      <c r="D183" s="8" t="s">
        <v>393</v>
      </c>
      <c r="E183" s="20" t="s">
        <v>394</v>
      </c>
    </row>
    <row r="184" spans="1:5" s="9" customFormat="1" ht="17.25" customHeight="1">
      <c r="A184" s="10">
        <v>182</v>
      </c>
      <c r="B184" s="11" t="s">
        <v>108</v>
      </c>
      <c r="C184" s="8" t="s">
        <v>395</v>
      </c>
      <c r="D184" s="8" t="s">
        <v>396</v>
      </c>
      <c r="E184" s="20" t="s">
        <v>397</v>
      </c>
    </row>
    <row r="185" spans="1:5" s="9" customFormat="1" ht="17.25" customHeight="1">
      <c r="A185" s="10">
        <v>183</v>
      </c>
      <c r="B185" s="11" t="s">
        <v>109</v>
      </c>
      <c r="C185" s="8" t="s">
        <v>398</v>
      </c>
      <c r="D185" s="8" t="s">
        <v>399</v>
      </c>
      <c r="E185" s="20" t="s">
        <v>400</v>
      </c>
    </row>
    <row r="186" spans="1:5" s="9" customFormat="1" ht="17.25" customHeight="1">
      <c r="A186" s="10">
        <v>184</v>
      </c>
      <c r="B186" s="11" t="s">
        <v>110</v>
      </c>
      <c r="C186" s="8" t="s">
        <v>401</v>
      </c>
      <c r="D186" s="8" t="s">
        <v>402</v>
      </c>
      <c r="E186" s="20" t="s">
        <v>403</v>
      </c>
    </row>
    <row r="187" spans="1:5" s="9" customFormat="1" ht="17.25" customHeight="1">
      <c r="A187" s="10">
        <v>185</v>
      </c>
      <c r="B187" s="11" t="s">
        <v>111</v>
      </c>
      <c r="C187" s="8" t="s">
        <v>404</v>
      </c>
      <c r="D187" s="8" t="s">
        <v>405</v>
      </c>
      <c r="E187" s="20" t="s">
        <v>406</v>
      </c>
    </row>
    <row r="188" spans="1:5" s="9" customFormat="1" ht="17.25" customHeight="1">
      <c r="A188" s="10">
        <v>186</v>
      </c>
      <c r="B188" s="11" t="s">
        <v>112</v>
      </c>
      <c r="C188" s="8" t="s">
        <v>407</v>
      </c>
      <c r="D188" s="8" t="s">
        <v>408</v>
      </c>
      <c r="E188" s="20" t="s">
        <v>409</v>
      </c>
    </row>
    <row r="189" spans="1:5" s="9" customFormat="1" ht="17.25" customHeight="1">
      <c r="A189" s="10">
        <v>187</v>
      </c>
      <c r="B189" s="11" t="s">
        <v>113</v>
      </c>
      <c r="C189" s="8" t="s">
        <v>410</v>
      </c>
      <c r="D189" s="8" t="s">
        <v>411</v>
      </c>
      <c r="E189" s="20" t="s">
        <v>412</v>
      </c>
    </row>
    <row r="190" spans="1:5" s="9" customFormat="1" ht="17.25" customHeight="1">
      <c r="A190" s="10">
        <v>188</v>
      </c>
      <c r="B190" s="11" t="s">
        <v>114</v>
      </c>
      <c r="C190" s="8" t="s">
        <v>413</v>
      </c>
      <c r="D190" s="8" t="s">
        <v>414</v>
      </c>
      <c r="E190" s="20" t="s">
        <v>415</v>
      </c>
    </row>
    <row r="191" spans="1:5" s="9" customFormat="1" ht="34.5" customHeight="1">
      <c r="A191" s="10">
        <v>189</v>
      </c>
      <c r="B191" s="11" t="s">
        <v>115</v>
      </c>
      <c r="C191" s="8" t="s">
        <v>416</v>
      </c>
      <c r="D191" s="8" t="s">
        <v>417</v>
      </c>
      <c r="E191" s="20" t="s">
        <v>418</v>
      </c>
    </row>
    <row r="192" spans="1:5" s="9" customFormat="1" ht="34.5" customHeight="1">
      <c r="A192" s="10">
        <v>190</v>
      </c>
      <c r="B192" s="11" t="s">
        <v>116</v>
      </c>
      <c r="C192" s="8" t="s">
        <v>419</v>
      </c>
      <c r="D192" s="8" t="s">
        <v>420</v>
      </c>
      <c r="E192" s="20" t="s">
        <v>421</v>
      </c>
    </row>
    <row r="193" spans="1:5" s="9" customFormat="1" ht="17.25" customHeight="1">
      <c r="A193" s="10">
        <v>191</v>
      </c>
      <c r="B193" s="11" t="s">
        <v>117</v>
      </c>
      <c r="C193" s="8" t="s">
        <v>422</v>
      </c>
      <c r="D193" s="8" t="s">
        <v>423</v>
      </c>
      <c r="E193" s="20" t="s">
        <v>424</v>
      </c>
    </row>
    <row r="194" spans="1:5" s="9" customFormat="1" ht="17.25" customHeight="1">
      <c r="A194" s="10">
        <v>192</v>
      </c>
      <c r="B194" s="11" t="s">
        <v>118</v>
      </c>
      <c r="C194" s="8" t="s">
        <v>425</v>
      </c>
      <c r="D194" s="8" t="s">
        <v>426</v>
      </c>
      <c r="E194" s="20" t="s">
        <v>427</v>
      </c>
    </row>
    <row r="195" spans="1:5" s="9" customFormat="1" ht="34.5" customHeight="1">
      <c r="A195" s="10">
        <v>193</v>
      </c>
      <c r="B195" s="11" t="s">
        <v>119</v>
      </c>
      <c r="C195" s="8" t="s">
        <v>428</v>
      </c>
      <c r="D195" s="8" t="s">
        <v>429</v>
      </c>
      <c r="E195" s="20" t="s">
        <v>430</v>
      </c>
    </row>
    <row r="196" spans="1:5" s="9" customFormat="1" ht="17.25" customHeight="1">
      <c r="A196" s="10">
        <v>194</v>
      </c>
      <c r="B196" s="11" t="s">
        <v>120</v>
      </c>
      <c r="C196" s="8" t="s">
        <v>431</v>
      </c>
      <c r="D196" s="8" t="s">
        <v>432</v>
      </c>
      <c r="E196" s="20" t="s">
        <v>433</v>
      </c>
    </row>
    <row r="197" spans="1:5" s="9" customFormat="1" ht="17.25" customHeight="1">
      <c r="A197" s="10">
        <v>195</v>
      </c>
      <c r="B197" s="11" t="s">
        <v>121</v>
      </c>
      <c r="C197" s="8" t="s">
        <v>434</v>
      </c>
      <c r="D197" s="8" t="s">
        <v>435</v>
      </c>
      <c r="E197" s="20" t="s">
        <v>436</v>
      </c>
    </row>
    <row r="198" spans="1:5" s="9" customFormat="1" ht="17.25" customHeight="1">
      <c r="A198" s="10">
        <v>196</v>
      </c>
      <c r="B198" s="11" t="s">
        <v>122</v>
      </c>
      <c r="C198" s="8" t="s">
        <v>437</v>
      </c>
      <c r="D198" s="8" t="s">
        <v>438</v>
      </c>
      <c r="E198" s="20" t="s">
        <v>439</v>
      </c>
    </row>
    <row r="199" spans="1:5" s="9" customFormat="1" ht="17.25" customHeight="1">
      <c r="A199" s="10">
        <v>197</v>
      </c>
      <c r="B199" s="11" t="s">
        <v>123</v>
      </c>
      <c r="C199" s="8" t="s">
        <v>440</v>
      </c>
      <c r="D199" s="8" t="s">
        <v>441</v>
      </c>
      <c r="E199" s="20" t="s">
        <v>442</v>
      </c>
    </row>
    <row r="200" spans="1:5" s="9" customFormat="1" ht="17.25" customHeight="1">
      <c r="A200" s="10">
        <v>198</v>
      </c>
      <c r="B200" s="11" t="s">
        <v>124</v>
      </c>
      <c r="C200" s="8" t="s">
        <v>443</v>
      </c>
      <c r="D200" s="8" t="s">
        <v>444</v>
      </c>
      <c r="E200" s="20" t="s">
        <v>445</v>
      </c>
    </row>
    <row r="201" spans="1:5" s="9" customFormat="1" ht="17.25" customHeight="1">
      <c r="A201" s="10">
        <v>199</v>
      </c>
      <c r="B201" s="11" t="s">
        <v>125</v>
      </c>
      <c r="C201" s="8" t="s">
        <v>446</v>
      </c>
      <c r="D201" s="8" t="s">
        <v>447</v>
      </c>
      <c r="E201" s="20" t="s">
        <v>448</v>
      </c>
    </row>
    <row r="202" spans="1:5" s="9" customFormat="1" ht="17.25" customHeight="1">
      <c r="A202" s="10">
        <v>200</v>
      </c>
      <c r="B202" s="11" t="s">
        <v>126</v>
      </c>
      <c r="C202" s="8" t="s">
        <v>449</v>
      </c>
      <c r="D202" s="8" t="s">
        <v>450</v>
      </c>
      <c r="E202" s="20" t="s">
        <v>451</v>
      </c>
    </row>
    <row r="203" spans="1:5" s="9" customFormat="1" ht="17.25" customHeight="1">
      <c r="A203" s="10">
        <v>201</v>
      </c>
      <c r="B203" s="11" t="s">
        <v>127</v>
      </c>
      <c r="C203" s="8" t="s">
        <v>452</v>
      </c>
      <c r="D203" s="8" t="s">
        <v>453</v>
      </c>
      <c r="E203" s="20" t="s">
        <v>454</v>
      </c>
    </row>
    <row r="204" spans="1:5" s="9" customFormat="1" ht="17.25" customHeight="1">
      <c r="A204" s="10">
        <v>202</v>
      </c>
      <c r="B204" s="11" t="s">
        <v>128</v>
      </c>
      <c r="C204" s="8" t="s">
        <v>455</v>
      </c>
      <c r="D204" s="8" t="s">
        <v>456</v>
      </c>
      <c r="E204" s="20" t="s">
        <v>457</v>
      </c>
    </row>
    <row r="205" spans="1:5" s="9" customFormat="1" ht="17.25" customHeight="1">
      <c r="A205" s="10">
        <v>203</v>
      </c>
      <c r="B205" s="11" t="s">
        <v>129</v>
      </c>
      <c r="C205" s="8" t="s">
        <v>458</v>
      </c>
      <c r="D205" s="8" t="s">
        <v>459</v>
      </c>
      <c r="E205" s="20" t="s">
        <v>460</v>
      </c>
    </row>
    <row r="206" spans="1:5" s="9" customFormat="1" ht="17.25" customHeight="1">
      <c r="A206" s="10">
        <v>204</v>
      </c>
      <c r="B206" s="11" t="s">
        <v>130</v>
      </c>
      <c r="C206" s="8" t="s">
        <v>461</v>
      </c>
      <c r="D206" s="8" t="s">
        <v>462</v>
      </c>
      <c r="E206" s="20" t="s">
        <v>463</v>
      </c>
    </row>
    <row r="207" spans="1:5" s="9" customFormat="1" ht="17.25" customHeight="1">
      <c r="A207" s="10">
        <v>205</v>
      </c>
      <c r="B207" s="11" t="s">
        <v>131</v>
      </c>
      <c r="C207" s="8" t="s">
        <v>464</v>
      </c>
      <c r="D207" s="8" t="s">
        <v>465</v>
      </c>
      <c r="E207" s="20" t="s">
        <v>466</v>
      </c>
    </row>
    <row r="208" spans="1:5" s="9" customFormat="1" ht="17.25" customHeight="1">
      <c r="A208" s="10">
        <v>206</v>
      </c>
      <c r="B208" s="11" t="s">
        <v>132</v>
      </c>
      <c r="C208" s="8" t="s">
        <v>467</v>
      </c>
      <c r="D208" s="8" t="s">
        <v>468</v>
      </c>
      <c r="E208" s="20" t="s">
        <v>469</v>
      </c>
    </row>
    <row r="209" spans="1:5" s="9" customFormat="1" ht="34.5" customHeight="1">
      <c r="A209" s="10">
        <v>207</v>
      </c>
      <c r="B209" s="11" t="s">
        <v>133</v>
      </c>
      <c r="C209" s="8" t="s">
        <v>470</v>
      </c>
      <c r="D209" s="8" t="s">
        <v>471</v>
      </c>
      <c r="E209" s="20" t="s">
        <v>472</v>
      </c>
    </row>
    <row r="210" spans="1:5" s="9" customFormat="1" ht="17.25" customHeight="1">
      <c r="A210" s="10">
        <v>208</v>
      </c>
      <c r="B210" s="11" t="s">
        <v>134</v>
      </c>
      <c r="C210" s="8" t="s">
        <v>918</v>
      </c>
      <c r="D210" s="8" t="s">
        <v>473</v>
      </c>
      <c r="E210" s="20" t="s">
        <v>474</v>
      </c>
    </row>
    <row r="211" spans="1:5" s="9" customFormat="1" ht="17.25" customHeight="1">
      <c r="A211" s="10">
        <v>209</v>
      </c>
      <c r="B211" s="11" t="s">
        <v>135</v>
      </c>
      <c r="C211" s="8" t="s">
        <v>475</v>
      </c>
      <c r="D211" s="8" t="s">
        <v>476</v>
      </c>
      <c r="E211" s="20" t="s">
        <v>477</v>
      </c>
    </row>
    <row r="212" spans="1:5" s="9" customFormat="1" ht="17.25" customHeight="1">
      <c r="A212" s="10">
        <v>210</v>
      </c>
      <c r="B212" s="11" t="s">
        <v>136</v>
      </c>
      <c r="C212" s="8" t="s">
        <v>478</v>
      </c>
      <c r="D212" s="8" t="s">
        <v>479</v>
      </c>
      <c r="E212" s="20" t="s">
        <v>480</v>
      </c>
    </row>
    <row r="213" spans="1:5" s="9" customFormat="1" ht="17.25" customHeight="1">
      <c r="A213" s="10">
        <v>211</v>
      </c>
      <c r="B213" s="11" t="s">
        <v>137</v>
      </c>
      <c r="C213" s="8" t="s">
        <v>481</v>
      </c>
      <c r="D213" s="8" t="s">
        <v>482</v>
      </c>
      <c r="E213" s="20" t="s">
        <v>483</v>
      </c>
    </row>
    <row r="214" spans="1:5" s="9" customFormat="1" ht="17.25" customHeight="1">
      <c r="A214" s="10">
        <v>212</v>
      </c>
      <c r="B214" s="11" t="s">
        <v>138</v>
      </c>
      <c r="C214" s="8" t="s">
        <v>484</v>
      </c>
      <c r="D214" s="8" t="s">
        <v>485</v>
      </c>
      <c r="E214" s="20" t="s">
        <v>486</v>
      </c>
    </row>
    <row r="215" spans="1:5" s="9" customFormat="1" ht="17.25" customHeight="1">
      <c r="A215" s="10">
        <v>213</v>
      </c>
      <c r="B215" s="11" t="s">
        <v>139</v>
      </c>
      <c r="C215" s="8" t="s">
        <v>487</v>
      </c>
      <c r="D215" s="8" t="s">
        <v>488</v>
      </c>
      <c r="E215" s="20" t="s">
        <v>489</v>
      </c>
    </row>
    <row r="216" spans="1:5" s="9" customFormat="1" ht="17.25" customHeight="1">
      <c r="A216" s="10">
        <v>214</v>
      </c>
      <c r="B216" s="11" t="s">
        <v>140</v>
      </c>
      <c r="C216" s="8" t="s">
        <v>490</v>
      </c>
      <c r="D216" s="8" t="s">
        <v>491</v>
      </c>
      <c r="E216" s="20" t="s">
        <v>492</v>
      </c>
    </row>
    <row r="217" spans="1:5" s="9" customFormat="1" ht="17.25" customHeight="1">
      <c r="A217" s="10">
        <v>215</v>
      </c>
      <c r="B217" s="11" t="s">
        <v>141</v>
      </c>
      <c r="C217" s="8" t="s">
        <v>493</v>
      </c>
      <c r="D217" s="8" t="s">
        <v>494</v>
      </c>
      <c r="E217" s="20" t="s">
        <v>495</v>
      </c>
    </row>
    <row r="218" spans="1:5" s="9" customFormat="1" ht="17.25" customHeight="1">
      <c r="A218" s="10">
        <v>216</v>
      </c>
      <c r="B218" s="11" t="s">
        <v>142</v>
      </c>
      <c r="C218" s="8" t="s">
        <v>496</v>
      </c>
      <c r="D218" s="8" t="s">
        <v>497</v>
      </c>
      <c r="E218" s="20" t="s">
        <v>498</v>
      </c>
    </row>
    <row r="219" spans="1:5" s="9" customFormat="1" ht="17.25" customHeight="1">
      <c r="A219" s="10">
        <v>217</v>
      </c>
      <c r="B219" s="11" t="s">
        <v>143</v>
      </c>
      <c r="C219" s="8" t="s">
        <v>499</v>
      </c>
      <c r="D219" s="8" t="s">
        <v>500</v>
      </c>
      <c r="E219" s="20" t="s">
        <v>501</v>
      </c>
    </row>
    <row r="220" spans="1:5" s="9" customFormat="1" ht="17.25" customHeight="1">
      <c r="A220" s="10">
        <v>218</v>
      </c>
      <c r="B220" s="11" t="s">
        <v>144</v>
      </c>
      <c r="C220" s="8" t="s">
        <v>478</v>
      </c>
      <c r="D220" s="8" t="s">
        <v>502</v>
      </c>
      <c r="E220" s="20" t="s">
        <v>503</v>
      </c>
    </row>
    <row r="221" spans="1:5" s="9" customFormat="1" ht="17.25" customHeight="1">
      <c r="A221" s="10">
        <v>219</v>
      </c>
      <c r="B221" s="11" t="s">
        <v>145</v>
      </c>
      <c r="C221" s="8" t="s">
        <v>504</v>
      </c>
      <c r="D221" s="8" t="s">
        <v>505</v>
      </c>
      <c r="E221" s="20" t="s">
        <v>506</v>
      </c>
    </row>
    <row r="222" spans="1:5" s="9" customFormat="1" ht="17.25" customHeight="1">
      <c r="A222" s="10">
        <v>220</v>
      </c>
      <c r="B222" s="11" t="s">
        <v>146</v>
      </c>
      <c r="C222" s="8" t="s">
        <v>507</v>
      </c>
      <c r="D222" s="8" t="s">
        <v>508</v>
      </c>
      <c r="E222" s="20" t="s">
        <v>509</v>
      </c>
    </row>
    <row r="223" spans="1:5" s="9" customFormat="1" ht="17.25" customHeight="1">
      <c r="A223" s="10">
        <v>221</v>
      </c>
      <c r="B223" s="11" t="s">
        <v>147</v>
      </c>
      <c r="C223" s="8" t="s">
        <v>510</v>
      </c>
      <c r="D223" s="8" t="s">
        <v>511</v>
      </c>
      <c r="E223" s="20" t="s">
        <v>512</v>
      </c>
    </row>
    <row r="224" spans="1:5" s="9" customFormat="1" ht="17.25" customHeight="1">
      <c r="A224" s="10">
        <v>222</v>
      </c>
      <c r="B224" s="11" t="s">
        <v>148</v>
      </c>
      <c r="C224" s="8" t="s">
        <v>513</v>
      </c>
      <c r="D224" s="8" t="s">
        <v>514</v>
      </c>
      <c r="E224" s="20" t="s">
        <v>515</v>
      </c>
    </row>
    <row r="225" spans="1:5" s="9" customFormat="1" ht="17.25" customHeight="1">
      <c r="A225" s="10">
        <v>223</v>
      </c>
      <c r="B225" s="11" t="s">
        <v>149</v>
      </c>
      <c r="C225" s="8" t="s">
        <v>516</v>
      </c>
      <c r="D225" s="8" t="s">
        <v>517</v>
      </c>
      <c r="E225" s="20" t="s">
        <v>518</v>
      </c>
    </row>
    <row r="226" spans="1:5" s="9" customFormat="1" ht="17.25" customHeight="1">
      <c r="A226" s="10">
        <v>224</v>
      </c>
      <c r="B226" s="11" t="s">
        <v>150</v>
      </c>
      <c r="C226" s="8" t="s">
        <v>519</v>
      </c>
      <c r="D226" s="8" t="s">
        <v>520</v>
      </c>
      <c r="E226" s="20" t="s">
        <v>521</v>
      </c>
    </row>
    <row r="227" spans="1:5" s="9" customFormat="1" ht="17.25" customHeight="1">
      <c r="A227" s="10">
        <v>225</v>
      </c>
      <c r="B227" s="11" t="s">
        <v>151</v>
      </c>
      <c r="C227" s="8" t="s">
        <v>522</v>
      </c>
      <c r="D227" s="8" t="s">
        <v>523</v>
      </c>
      <c r="E227" s="20" t="s">
        <v>524</v>
      </c>
    </row>
    <row r="228" spans="1:5" s="9" customFormat="1" ht="17.25" customHeight="1">
      <c r="A228" s="10">
        <v>226</v>
      </c>
      <c r="B228" s="11" t="s">
        <v>152</v>
      </c>
      <c r="C228" s="8" t="s">
        <v>525</v>
      </c>
      <c r="D228" s="8" t="s">
        <v>526</v>
      </c>
      <c r="E228" s="20" t="s">
        <v>527</v>
      </c>
    </row>
    <row r="229" spans="1:5" s="9" customFormat="1" ht="17.25" customHeight="1">
      <c r="A229" s="10">
        <v>227</v>
      </c>
      <c r="B229" s="11" t="s">
        <v>153</v>
      </c>
      <c r="C229" s="8" t="s">
        <v>528</v>
      </c>
      <c r="D229" s="8" t="s">
        <v>529</v>
      </c>
      <c r="E229" s="20" t="s">
        <v>530</v>
      </c>
    </row>
    <row r="230" spans="1:5" s="9" customFormat="1" ht="17.25" customHeight="1">
      <c r="A230" s="10">
        <v>228</v>
      </c>
      <c r="B230" s="11" t="s">
        <v>154</v>
      </c>
      <c r="C230" s="8" t="s">
        <v>531</v>
      </c>
      <c r="D230" s="8" t="s">
        <v>532</v>
      </c>
      <c r="E230" s="20" t="s">
        <v>533</v>
      </c>
    </row>
    <row r="231" spans="1:5" s="9" customFormat="1" ht="17.25" customHeight="1">
      <c r="A231" s="10">
        <v>229</v>
      </c>
      <c r="B231" s="11" t="s">
        <v>155</v>
      </c>
      <c r="C231" s="8" t="s">
        <v>534</v>
      </c>
      <c r="D231" s="8" t="s">
        <v>535</v>
      </c>
      <c r="E231" s="20" t="s">
        <v>536</v>
      </c>
    </row>
    <row r="232" spans="1:5" s="9" customFormat="1" ht="17.25" customHeight="1">
      <c r="A232" s="10">
        <v>230</v>
      </c>
      <c r="B232" s="11" t="s">
        <v>156</v>
      </c>
      <c r="C232" s="8" t="s">
        <v>537</v>
      </c>
      <c r="D232" s="8" t="s">
        <v>538</v>
      </c>
      <c r="E232" s="20" t="s">
        <v>539</v>
      </c>
    </row>
    <row r="233" spans="1:5" s="9" customFormat="1" ht="17.25" customHeight="1">
      <c r="A233" s="10">
        <v>231</v>
      </c>
      <c r="B233" s="11" t="s">
        <v>157</v>
      </c>
      <c r="C233" s="8" t="s">
        <v>540</v>
      </c>
      <c r="D233" s="8" t="s">
        <v>541</v>
      </c>
      <c r="E233" s="20" t="s">
        <v>542</v>
      </c>
    </row>
    <row r="234" spans="1:5" s="9" customFormat="1" ht="17.25" customHeight="1">
      <c r="A234" s="10">
        <v>232</v>
      </c>
      <c r="B234" s="11" t="s">
        <v>158</v>
      </c>
      <c r="C234" s="8" t="s">
        <v>543</v>
      </c>
      <c r="D234" s="8" t="s">
        <v>544</v>
      </c>
      <c r="E234" s="20" t="s">
        <v>545</v>
      </c>
    </row>
    <row r="235" spans="1:5" s="9" customFormat="1" ht="17.25" customHeight="1">
      <c r="A235" s="10">
        <v>233</v>
      </c>
      <c r="B235" s="11" t="s">
        <v>159</v>
      </c>
      <c r="C235" s="8" t="s">
        <v>546</v>
      </c>
      <c r="D235" s="8" t="s">
        <v>547</v>
      </c>
      <c r="E235" s="20" t="s">
        <v>548</v>
      </c>
    </row>
    <row r="236" spans="1:5" s="9" customFormat="1" ht="17.25" customHeight="1">
      <c r="A236" s="10">
        <v>234</v>
      </c>
      <c r="B236" s="11" t="s">
        <v>160</v>
      </c>
      <c r="C236" s="8" t="s">
        <v>549</v>
      </c>
      <c r="D236" s="8" t="s">
        <v>550</v>
      </c>
      <c r="E236" s="20" t="s">
        <v>551</v>
      </c>
    </row>
    <row r="237" spans="1:5" s="9" customFormat="1" ht="17.25" customHeight="1">
      <c r="A237" s="10">
        <v>235</v>
      </c>
      <c r="B237" s="11" t="s">
        <v>161</v>
      </c>
      <c r="C237" s="8" t="s">
        <v>552</v>
      </c>
      <c r="D237" s="8" t="s">
        <v>553</v>
      </c>
      <c r="E237" s="20" t="s">
        <v>554</v>
      </c>
    </row>
    <row r="238" spans="1:5" s="9" customFormat="1" ht="17.25" customHeight="1">
      <c r="A238" s="10">
        <v>236</v>
      </c>
      <c r="B238" s="11" t="s">
        <v>162</v>
      </c>
      <c r="C238" s="8" t="s">
        <v>555</v>
      </c>
      <c r="D238" s="8" t="s">
        <v>556</v>
      </c>
      <c r="E238" s="20" t="s">
        <v>557</v>
      </c>
    </row>
    <row r="239" spans="1:5" s="9" customFormat="1" ht="17.25" customHeight="1">
      <c r="A239" s="10">
        <v>237</v>
      </c>
      <c r="B239" s="11" t="s">
        <v>163</v>
      </c>
      <c r="C239" s="8" t="s">
        <v>558</v>
      </c>
      <c r="D239" s="8" t="s">
        <v>559</v>
      </c>
      <c r="E239" s="20" t="s">
        <v>560</v>
      </c>
    </row>
    <row r="240" spans="1:5" s="9" customFormat="1" ht="17.25" customHeight="1">
      <c r="A240" s="10">
        <v>238</v>
      </c>
      <c r="B240" s="11" t="s">
        <v>164</v>
      </c>
      <c r="C240" s="8" t="s">
        <v>561</v>
      </c>
      <c r="D240" s="8" t="s">
        <v>562</v>
      </c>
      <c r="E240" s="20" t="s">
        <v>563</v>
      </c>
    </row>
    <row r="241" spans="1:5" s="9" customFormat="1" ht="17.25" customHeight="1">
      <c r="A241" s="10">
        <v>239</v>
      </c>
      <c r="B241" s="11" t="s">
        <v>165</v>
      </c>
      <c r="C241" s="8" t="s">
        <v>564</v>
      </c>
      <c r="D241" s="8" t="s">
        <v>565</v>
      </c>
      <c r="E241" s="20" t="s">
        <v>566</v>
      </c>
    </row>
    <row r="242" spans="1:5" s="9" customFormat="1" ht="17.25" customHeight="1">
      <c r="A242" s="10">
        <v>240</v>
      </c>
      <c r="B242" s="11" t="s">
        <v>166</v>
      </c>
      <c r="C242" s="8" t="s">
        <v>567</v>
      </c>
      <c r="D242" s="8" t="s">
        <v>568</v>
      </c>
      <c r="E242" s="20" t="s">
        <v>569</v>
      </c>
    </row>
    <row r="243" spans="1:5" s="9" customFormat="1" ht="17.25" customHeight="1">
      <c r="A243" s="10">
        <v>241</v>
      </c>
      <c r="B243" s="11" t="s">
        <v>167</v>
      </c>
      <c r="C243" s="8" t="s">
        <v>570</v>
      </c>
      <c r="D243" s="8" t="s">
        <v>571</v>
      </c>
      <c r="E243" s="20" t="s">
        <v>572</v>
      </c>
    </row>
    <row r="244" spans="1:5" s="9" customFormat="1" ht="17.25" customHeight="1">
      <c r="A244" s="10">
        <v>242</v>
      </c>
      <c r="B244" s="11" t="s">
        <v>168</v>
      </c>
      <c r="C244" s="8" t="s">
        <v>573</v>
      </c>
      <c r="D244" s="8" t="s">
        <v>574</v>
      </c>
      <c r="E244" s="20" t="s">
        <v>575</v>
      </c>
    </row>
    <row r="245" spans="1:5" s="9" customFormat="1" ht="17.25" customHeight="1">
      <c r="A245" s="10">
        <v>243</v>
      </c>
      <c r="B245" s="11" t="s">
        <v>169</v>
      </c>
      <c r="C245" s="8" t="s">
        <v>576</v>
      </c>
      <c r="D245" s="8" t="s">
        <v>577</v>
      </c>
      <c r="E245" s="20" t="s">
        <v>578</v>
      </c>
    </row>
    <row r="246" spans="1:5" s="9" customFormat="1" ht="17.25" customHeight="1">
      <c r="A246" s="10">
        <v>244</v>
      </c>
      <c r="B246" s="11" t="s">
        <v>170</v>
      </c>
      <c r="C246" s="8" t="s">
        <v>579</v>
      </c>
      <c r="D246" s="8" t="s">
        <v>580</v>
      </c>
      <c r="E246" s="20" t="s">
        <v>581</v>
      </c>
    </row>
    <row r="247" spans="1:5" s="9" customFormat="1" ht="17.25" customHeight="1">
      <c r="A247" s="10">
        <v>245</v>
      </c>
      <c r="B247" s="11" t="s">
        <v>171</v>
      </c>
      <c r="C247" s="8" t="s">
        <v>582</v>
      </c>
      <c r="D247" s="8" t="s">
        <v>583</v>
      </c>
      <c r="E247" s="20" t="s">
        <v>584</v>
      </c>
    </row>
    <row r="248" spans="1:5" s="9" customFormat="1" ht="17.25" customHeight="1">
      <c r="A248" s="10">
        <v>246</v>
      </c>
      <c r="B248" s="11" t="s">
        <v>172</v>
      </c>
      <c r="C248" s="8" t="s">
        <v>585</v>
      </c>
      <c r="D248" s="8" t="s">
        <v>586</v>
      </c>
      <c r="E248" s="20" t="s">
        <v>587</v>
      </c>
    </row>
    <row r="249" spans="1:5" s="9" customFormat="1" ht="17.25" customHeight="1">
      <c r="A249" s="10">
        <v>247</v>
      </c>
      <c r="B249" s="11" t="s">
        <v>173</v>
      </c>
      <c r="C249" s="8" t="s">
        <v>588</v>
      </c>
      <c r="D249" s="8" t="s">
        <v>589</v>
      </c>
      <c r="E249" s="20" t="s">
        <v>590</v>
      </c>
    </row>
    <row r="250" spans="1:5" s="9" customFormat="1" ht="17.25" customHeight="1">
      <c r="A250" s="10">
        <v>248</v>
      </c>
      <c r="B250" s="11" t="s">
        <v>174</v>
      </c>
      <c r="C250" s="8" t="s">
        <v>591</v>
      </c>
      <c r="D250" s="8" t="s">
        <v>592</v>
      </c>
      <c r="E250" s="20" t="s">
        <v>593</v>
      </c>
    </row>
    <row r="251" spans="1:5" s="9" customFormat="1" ht="17.25" customHeight="1">
      <c r="A251" s="10">
        <v>249</v>
      </c>
      <c r="B251" s="11" t="s">
        <v>175</v>
      </c>
      <c r="C251" s="8" t="s">
        <v>594</v>
      </c>
      <c r="D251" s="8" t="s">
        <v>595</v>
      </c>
      <c r="E251" s="20" t="s">
        <v>596</v>
      </c>
    </row>
    <row r="252" spans="1:5" s="9" customFormat="1" ht="17.25" customHeight="1">
      <c r="A252" s="10">
        <v>250</v>
      </c>
      <c r="B252" s="11" t="s">
        <v>176</v>
      </c>
      <c r="C252" s="8" t="s">
        <v>597</v>
      </c>
      <c r="D252" s="8" t="s">
        <v>598</v>
      </c>
      <c r="E252" s="20" t="s">
        <v>599</v>
      </c>
    </row>
    <row r="253" spans="1:5" s="9" customFormat="1" ht="17.25" customHeight="1">
      <c r="A253" s="10">
        <v>251</v>
      </c>
      <c r="B253" s="11" t="s">
        <v>177</v>
      </c>
      <c r="C253" s="8" t="s">
        <v>600</v>
      </c>
      <c r="D253" s="8" t="s">
        <v>601</v>
      </c>
      <c r="E253" s="20" t="s">
        <v>602</v>
      </c>
    </row>
    <row r="254" spans="1:5" s="9" customFormat="1" ht="17.25" customHeight="1">
      <c r="A254" s="10">
        <v>252</v>
      </c>
      <c r="B254" s="11" t="s">
        <v>178</v>
      </c>
      <c r="C254" s="8" t="s">
        <v>603</v>
      </c>
      <c r="D254" s="8" t="s">
        <v>604</v>
      </c>
      <c r="E254" s="20" t="s">
        <v>605</v>
      </c>
    </row>
    <row r="255" spans="1:5" s="9" customFormat="1" ht="17.25" customHeight="1">
      <c r="A255" s="24">
        <v>253</v>
      </c>
      <c r="B255" s="27" t="s">
        <v>179</v>
      </c>
      <c r="C255" s="28" t="s">
        <v>606</v>
      </c>
      <c r="D255" s="28" t="s">
        <v>607</v>
      </c>
      <c r="E255" s="29" t="s">
        <v>608</v>
      </c>
    </row>
    <row r="256" spans="1:5" ht="17.25" customHeight="1">
      <c r="A256" s="10">
        <v>254</v>
      </c>
      <c r="B256" s="34" t="s">
        <v>1060</v>
      </c>
      <c r="C256" s="36" t="s">
        <v>1069</v>
      </c>
      <c r="D256" s="36" t="s">
        <v>1070</v>
      </c>
      <c r="E256" s="31" t="s">
        <v>1065</v>
      </c>
    </row>
    <row r="257" spans="1:5" ht="17.25" customHeight="1">
      <c r="A257" s="24">
        <v>255</v>
      </c>
      <c r="B257" s="39" t="s">
        <v>1061</v>
      </c>
      <c r="C257" s="40" t="s">
        <v>1063</v>
      </c>
      <c r="D257" s="40" t="s">
        <v>1062</v>
      </c>
      <c r="E257" s="41" t="s">
        <v>1064</v>
      </c>
    </row>
    <row r="258" spans="1:5" ht="37.5" customHeight="1">
      <c r="A258" s="30">
        <v>256</v>
      </c>
      <c r="B258" s="35" t="s">
        <v>1075</v>
      </c>
      <c r="C258" s="32" t="s">
        <v>1076</v>
      </c>
      <c r="D258" s="32" t="s">
        <v>1077</v>
      </c>
      <c r="E258" s="33" t="s">
        <v>1078</v>
      </c>
    </row>
  </sheetData>
  <sheetProtection/>
  <mergeCells count="2">
    <mergeCell ref="A1:B1"/>
    <mergeCell ref="G5:I5"/>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2016-04-27T09:59:36Z</cp:lastPrinted>
  <dcterms:created xsi:type="dcterms:W3CDTF">2009-01-19T08:43:00Z</dcterms:created>
  <dcterms:modified xsi:type="dcterms:W3CDTF">2016-05-01T22:49:55Z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